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T:\N_UKBB\22gxagerel\manuscript_rebuttal_2\"/>
    </mc:Choice>
  </mc:AlternateContent>
  <xr:revisionPtr revIDLastSave="0" documentId="13_ncr:1_{11DE0F6C-4FC9-4B75-9275-623F72A026DE}" xr6:coauthVersionLast="47" xr6:coauthVersionMax="47" xr10:uidLastSave="{00000000-0000-0000-0000-000000000000}"/>
  <bookViews>
    <workbookView xWindow="-120" yWindow="-120" windowWidth="38640" windowHeight="21240" tabRatio="895" activeTab="11" xr2:uid="{00000000-000D-0000-FFFF-FFFF00000000}"/>
  </bookViews>
  <sheets>
    <sheet name="Index" sheetId="73" r:id="rId1"/>
    <sheet name="ST1 Outcome descriptives" sheetId="52" r:id="rId2"/>
    <sheet name="ST2 Controlled power" sheetId="76" r:id="rId3"/>
    <sheet name="ST3 GWAS descriptives" sheetId="66" r:id="rId4"/>
    <sheet name="ST4 GxAge interaction variants" sheetId="60" r:id="rId5"/>
    <sheet name="ST5 Gene prio" sheetId="70" r:id="rId6"/>
    <sheet name="ST6 marginal effects" sheetId="63" r:id="rId7"/>
    <sheet name="ST7 Sensitivity" sheetId="65" r:id="rId8"/>
    <sheet name="ST8. ASI" sheetId="67" r:id="rId9"/>
    <sheet name="ST9 Sensitivity GxBMI" sheetId="75" r:id="rId10"/>
    <sheet name="ST10 FUMA tissues" sheetId="71" r:id="rId11"/>
    <sheet name="ST11 Depict tissue" sheetId="69" r:id="rId12"/>
    <sheet name="ST12 Forge2" sheetId="74" r:id="rId13"/>
  </sheets>
  <definedNames>
    <definedName name="_xlnm._FilterDatabase" localSheetId="1" hidden="1">'ST1 Outcome descriptives'!$A$3:$AM$309</definedName>
    <definedName name="_xlnm._FilterDatabase" localSheetId="10" hidden="1">'ST10 FUMA tissues'!$A$3:$G$3</definedName>
    <definedName name="_xlnm._FilterDatabase" localSheetId="11" hidden="1">'ST11 Depict tissue'!$A$4:$F$4</definedName>
    <definedName name="_xlnm._FilterDatabase" localSheetId="12" hidden="1">'ST12 Forge2'!$A$4:$M$4</definedName>
    <definedName name="_xlnm._FilterDatabase" localSheetId="4" hidden="1">'ST4 GxAge interaction variants'!$A$5:$AK$49</definedName>
    <definedName name="_xlnm._FilterDatabase" localSheetId="5" hidden="1">'ST5 Gene prio'!$A$4:$R$4</definedName>
    <definedName name="_xlnm._FilterDatabase" localSheetId="6" hidden="1">'ST6 marginal effects'!$A$4:$V$1692</definedName>
    <definedName name="_xlnm._FilterDatabase" localSheetId="7" hidden="1">'ST7 Sensitivity'!$A$3:$U$3</definedName>
    <definedName name="_xlnm._FilterDatabase" localSheetId="8" hidden="1">'ST8. ASI'!$A$4:$T$4</definedName>
    <definedName name="_xlnm._FilterDatabase" localSheetId="9" hidden="1">'ST9 Sensitivity GxBMI'!$A$3:$Z$3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60" l="1"/>
  <c r="Z8" i="60"/>
  <c r="Z9" i="60"/>
  <c r="Z10" i="60"/>
  <c r="Z11" i="60"/>
  <c r="Z12" i="60"/>
  <c r="Z14" i="60"/>
  <c r="Z13" i="60"/>
  <c r="Z15" i="60"/>
  <c r="Z40" i="60"/>
  <c r="Z41" i="60"/>
  <c r="Z37" i="60"/>
  <c r="Z38" i="60"/>
  <c r="Z39" i="60"/>
  <c r="Z33" i="60"/>
  <c r="Z34" i="60"/>
  <c r="Z32" i="60"/>
  <c r="Z36" i="60"/>
  <c r="Z31" i="60"/>
  <c r="Z25" i="60"/>
  <c r="Z27" i="60"/>
  <c r="Z22" i="60"/>
  <c r="Z28" i="60"/>
  <c r="Z20" i="60"/>
  <c r="Z35" i="60"/>
  <c r="Z29" i="60"/>
  <c r="Z17" i="60"/>
  <c r="Z26" i="60"/>
  <c r="Z18" i="60"/>
  <c r="Z21" i="60"/>
  <c r="Z23" i="60"/>
  <c r="Z24" i="60"/>
  <c r="Z19" i="60"/>
  <c r="Z16" i="60"/>
  <c r="Z30" i="60"/>
  <c r="Z43" i="60"/>
  <c r="Z42" i="60"/>
  <c r="Z44" i="60"/>
  <c r="Z45" i="60"/>
  <c r="Z46" i="60"/>
  <c r="Z47" i="60"/>
  <c r="Z49" i="60"/>
  <c r="Z48" i="60"/>
  <c r="Z6" i="60"/>
  <c r="Y7" i="60"/>
  <c r="Y8" i="60"/>
  <c r="Y9" i="60"/>
  <c r="Y10" i="60"/>
  <c r="Y11" i="60"/>
  <c r="Y12" i="60"/>
  <c r="Y14" i="60"/>
  <c r="Y13" i="60"/>
  <c r="Y15" i="60"/>
  <c r="Y40" i="60"/>
  <c r="Y41" i="60"/>
  <c r="Y37" i="60"/>
  <c r="Y38" i="60"/>
  <c r="Y39" i="60"/>
  <c r="Y33" i="60"/>
  <c r="Y34" i="60"/>
  <c r="Y32" i="60"/>
  <c r="Y36" i="60"/>
  <c r="Y31" i="60"/>
  <c r="Y25" i="60"/>
  <c r="Y27" i="60"/>
  <c r="Y22" i="60"/>
  <c r="Y28" i="60"/>
  <c r="Y20" i="60"/>
  <c r="Y35" i="60"/>
  <c r="Y29" i="60"/>
  <c r="Y17" i="60"/>
  <c r="Y26" i="60"/>
  <c r="Y18" i="60"/>
  <c r="Y21" i="60"/>
  <c r="Y23" i="60"/>
  <c r="Y24" i="60"/>
  <c r="Y19" i="60"/>
  <c r="Y16" i="60"/>
  <c r="Y30" i="60"/>
  <c r="Y43" i="60"/>
  <c r="Y42" i="60"/>
  <c r="Y44" i="60"/>
  <c r="Y45" i="60"/>
  <c r="Y46" i="60"/>
  <c r="Y47" i="60"/>
  <c r="Y49" i="60"/>
  <c r="Y48" i="60"/>
  <c r="X7" i="60"/>
  <c r="X8" i="60"/>
  <c r="X9" i="60"/>
  <c r="X10" i="60"/>
  <c r="X11" i="60"/>
  <c r="X12" i="60"/>
  <c r="X14" i="60"/>
  <c r="X13" i="60"/>
  <c r="X15" i="60"/>
  <c r="X40" i="60"/>
  <c r="X41" i="60"/>
  <c r="X37" i="60"/>
  <c r="X38" i="60"/>
  <c r="X39" i="60"/>
  <c r="X33" i="60"/>
  <c r="X34" i="60"/>
  <c r="X32" i="60"/>
  <c r="X36" i="60"/>
  <c r="X31" i="60"/>
  <c r="X25" i="60"/>
  <c r="X27" i="60"/>
  <c r="X22" i="60"/>
  <c r="X28" i="60"/>
  <c r="X20" i="60"/>
  <c r="X35" i="60"/>
  <c r="X29" i="60"/>
  <c r="X17" i="60"/>
  <c r="X26" i="60"/>
  <c r="X18" i="60"/>
  <c r="X21" i="60"/>
  <c r="X23" i="60"/>
  <c r="X24" i="60"/>
  <c r="X19" i="60"/>
  <c r="X16" i="60"/>
  <c r="X30" i="60"/>
  <c r="X43" i="60"/>
  <c r="X42" i="60"/>
  <c r="X44" i="60"/>
  <c r="X45" i="60"/>
  <c r="X46" i="60"/>
  <c r="X47" i="60"/>
  <c r="X49" i="60"/>
  <c r="X48" i="60"/>
  <c r="X6" i="60"/>
  <c r="Y6" i="60"/>
  <c r="M7" i="60"/>
  <c r="M10" i="60"/>
  <c r="M6" i="60"/>
  <c r="M8" i="60"/>
  <c r="M9" i="60"/>
  <c r="M15" i="60"/>
  <c r="M12" i="60"/>
  <c r="M14" i="60"/>
  <c r="M13" i="60"/>
  <c r="M16" i="60"/>
  <c r="M18" i="60"/>
  <c r="M19" i="60"/>
  <c r="M24" i="60"/>
  <c r="M21" i="60"/>
  <c r="M27" i="60"/>
  <c r="M39" i="60"/>
  <c r="M29" i="60"/>
  <c r="M41" i="60"/>
  <c r="M40" i="60"/>
  <c r="M25" i="60"/>
  <c r="M31" i="60"/>
  <c r="M17" i="60"/>
  <c r="M34" i="60"/>
  <c r="M22" i="60"/>
  <c r="M36" i="60"/>
  <c r="M38" i="60"/>
  <c r="M35" i="60"/>
  <c r="M23" i="60"/>
  <c r="M28" i="60"/>
  <c r="M26" i="60"/>
  <c r="M32" i="60"/>
  <c r="M30" i="60"/>
  <c r="M20" i="60"/>
  <c r="M33" i="60"/>
  <c r="M37" i="60"/>
  <c r="M42" i="60"/>
  <c r="M43" i="60"/>
  <c r="M44" i="60"/>
  <c r="M48" i="60"/>
  <c r="M46" i="60"/>
  <c r="M45" i="60"/>
  <c r="M47" i="60"/>
  <c r="M49" i="60"/>
  <c r="M11" i="60"/>
  <c r="L5" i="66"/>
  <c r="L7" i="66"/>
  <c r="L8" i="66"/>
  <c r="L9" i="66"/>
  <c r="L10" i="66"/>
  <c r="L11" i="66"/>
  <c r="L12" i="66"/>
  <c r="L6" i="66"/>
</calcChain>
</file>

<file path=xl/sharedStrings.xml><?xml version="1.0" encoding="utf-8"?>
<sst xmlns="http://schemas.openxmlformats.org/spreadsheetml/2006/main" count="16347" uniqueCount="6464">
  <si>
    <t>n</t>
  </si>
  <si>
    <t>Variable</t>
  </si>
  <si>
    <t>Unit</t>
  </si>
  <si>
    <t>mean</t>
  </si>
  <si>
    <t>sd</t>
  </si>
  <si>
    <t>median</t>
  </si>
  <si>
    <t>min</t>
  </si>
  <si>
    <t>max</t>
  </si>
  <si>
    <t>skew</t>
  </si>
  <si>
    <t>AGE</t>
  </si>
  <si>
    <t>ALL</t>
  </si>
  <si>
    <t>Baseline</t>
  </si>
  <si>
    <t>age_v1</t>
  </si>
  <si>
    <t>yr</t>
  </si>
  <si>
    <t>Repeat</t>
  </si>
  <si>
    <t>age_v2</t>
  </si>
  <si>
    <t>Imaging-1</t>
  </si>
  <si>
    <t>age_v3</t>
  </si>
  <si>
    <t>Imaging-2</t>
  </si>
  <si>
    <t>age_v4</t>
  </si>
  <si>
    <t>FEMALES</t>
  </si>
  <si>
    <t>MALES</t>
  </si>
  <si>
    <t>BMI</t>
  </si>
  <si>
    <t>bmi_v1</t>
  </si>
  <si>
    <t>kg/m2</t>
  </si>
  <si>
    <t>bmi_v2</t>
  </si>
  <si>
    <t>bmi_v3</t>
  </si>
  <si>
    <t>bmi_v4</t>
  </si>
  <si>
    <t>Baseline (no longitudinal)</t>
  </si>
  <si>
    <t>bmi_v1_nolong</t>
  </si>
  <si>
    <t>bmi_v1_nolong_age</t>
  </si>
  <si>
    <t>Baseline (longitudinal)</t>
  </si>
  <si>
    <t>bmi_v1_long</t>
  </si>
  <si>
    <t>bmi_v1_long_age</t>
  </si>
  <si>
    <t>Follow-up (longitudinal)</t>
  </si>
  <si>
    <t>bmi_v2x</t>
  </si>
  <si>
    <t>bmi_v2x_age</t>
  </si>
  <si>
    <t>Longitudinal</t>
  </si>
  <si>
    <t>bmi_diff</t>
  </si>
  <si>
    <t>bmi_agediff</t>
  </si>
  <si>
    <t>bmi_change</t>
  </si>
  <si>
    <t>(kg/m2) per yr</t>
  </si>
  <si>
    <t>DBP</t>
  </si>
  <si>
    <t>dbp_v1</t>
  </si>
  <si>
    <t>mmHg</t>
  </si>
  <si>
    <t>dbp_v2</t>
  </si>
  <si>
    <t>dbp_v3</t>
  </si>
  <si>
    <t>dbp_v4</t>
  </si>
  <si>
    <t>dbp_v1_nolong</t>
  </si>
  <si>
    <t>dbp_v1_nolong_age</t>
  </si>
  <si>
    <t>dbp_v1_long</t>
  </si>
  <si>
    <t>dbp_v1_long_age</t>
  </si>
  <si>
    <t>dbp_v2x</t>
  </si>
  <si>
    <t>dbp_v2x_age</t>
  </si>
  <si>
    <t>dbp_diff</t>
  </si>
  <si>
    <t>dbp_agediff</t>
  </si>
  <si>
    <t>dbp_change</t>
  </si>
  <si>
    <t>(mmHg) per yr</t>
  </si>
  <si>
    <t>HDL-ln</t>
  </si>
  <si>
    <t>hdl_ln_v1</t>
  </si>
  <si>
    <t>logn mg/dL</t>
  </si>
  <si>
    <t>hdl_ln_v2</t>
  </si>
  <si>
    <t>hdl_ln_v1_nolong</t>
  </si>
  <si>
    <t>hdl_ln_v1_nolong_age</t>
  </si>
  <si>
    <t>hdl_ln_v1_long</t>
  </si>
  <si>
    <t>hdl_ln_v1_long_age</t>
  </si>
  <si>
    <t>hdl_ln_v2x</t>
  </si>
  <si>
    <t>hdl_ln_v2x_age</t>
  </si>
  <si>
    <t>hdl_ln_diff</t>
  </si>
  <si>
    <t>hdl_ln_agediff</t>
  </si>
  <si>
    <t>hdl_ln_change</t>
  </si>
  <si>
    <t>(logn mg/dL) per yr</t>
  </si>
  <si>
    <t>LDL</t>
  </si>
  <si>
    <t>ldl_v1</t>
  </si>
  <si>
    <t>mg/dL</t>
  </si>
  <si>
    <t>ldl_v2</t>
  </si>
  <si>
    <t>ldl_v1_nolong</t>
  </si>
  <si>
    <t>ldl_v1_nolong_age</t>
  </si>
  <si>
    <t>ldl_v1_long</t>
  </si>
  <si>
    <t>ldl_v1_long_age</t>
  </si>
  <si>
    <t>ldl_v2x</t>
  </si>
  <si>
    <t>ldl_v2x_age</t>
  </si>
  <si>
    <t>ldl_diff</t>
  </si>
  <si>
    <t>ldl_agediff</t>
  </si>
  <si>
    <t>ldl_change</t>
  </si>
  <si>
    <t>(mg/dL) per yr</t>
  </si>
  <si>
    <t>PP</t>
  </si>
  <si>
    <t>pp_v1</t>
  </si>
  <si>
    <t>pp_v2</t>
  </si>
  <si>
    <t>pp_v3</t>
  </si>
  <si>
    <t>pp_v4</t>
  </si>
  <si>
    <t>pp_v1_nolong</t>
  </si>
  <si>
    <t>pp_v1_nolong_age</t>
  </si>
  <si>
    <t>pp_v1_long</t>
  </si>
  <si>
    <t>pp_v1_long_age</t>
  </si>
  <si>
    <t>pp_v2x</t>
  </si>
  <si>
    <t>pp_v2x_age</t>
  </si>
  <si>
    <t>pp_diff</t>
  </si>
  <si>
    <t>pp_agediff</t>
  </si>
  <si>
    <t>pp_change</t>
  </si>
  <si>
    <t>SBP</t>
  </si>
  <si>
    <t>sbp_v1</t>
  </si>
  <si>
    <t>sbp_v2</t>
  </si>
  <si>
    <t>sbp_v3</t>
  </si>
  <si>
    <t>sbp_v4</t>
  </si>
  <si>
    <t>sbp_v1_nolong</t>
  </si>
  <si>
    <t>sbp_v1_nolong_age</t>
  </si>
  <si>
    <t>sbp_v1_long</t>
  </si>
  <si>
    <t>sbp_v1_long_age</t>
  </si>
  <si>
    <t>sbp_v2x</t>
  </si>
  <si>
    <t>sbp_v2x_age</t>
  </si>
  <si>
    <t>sbp_diff</t>
  </si>
  <si>
    <t>sbp_agediff</t>
  </si>
  <si>
    <t>sbp_change</t>
  </si>
  <si>
    <t>TG-ln</t>
  </si>
  <si>
    <t>tg_ln_v1</t>
  </si>
  <si>
    <t>tg_ln_v2</t>
  </si>
  <si>
    <t>tg_ln_v1_nolong</t>
  </si>
  <si>
    <t>tg_ln_v1_nolong_age</t>
  </si>
  <si>
    <t>tg_ln_v1_long</t>
  </si>
  <si>
    <t>tg_ln_v1_long_age</t>
  </si>
  <si>
    <t>tg_ln_v2x</t>
  </si>
  <si>
    <t>tg_ln_v2x_age</t>
  </si>
  <si>
    <t>tg_ln_diff</t>
  </si>
  <si>
    <t>tg_ln_agediff</t>
  </si>
  <si>
    <t>tg_ln_change</t>
  </si>
  <si>
    <t>Sex</t>
  </si>
  <si>
    <t>cpaid</t>
  </si>
  <si>
    <t>rsid</t>
  </si>
  <si>
    <t>chr</t>
  </si>
  <si>
    <t>pos</t>
  </si>
  <si>
    <t>ea</t>
  </si>
  <si>
    <t>oa</t>
  </si>
  <si>
    <t>NearestGene</t>
  </si>
  <si>
    <t>19:45411941:C_T</t>
  </si>
  <si>
    <t>rs429358</t>
  </si>
  <si>
    <t>T</t>
  </si>
  <si>
    <t>C</t>
  </si>
  <si>
    <t>APOE</t>
  </si>
  <si>
    <t>TMEM18</t>
  </si>
  <si>
    <t>2:25310860:A_T</t>
  </si>
  <si>
    <t>rs564667</t>
  </si>
  <si>
    <t>A</t>
  </si>
  <si>
    <t>EFR3B</t>
  </si>
  <si>
    <t>16:53799296:C_T</t>
  </si>
  <si>
    <t>rs9937521</t>
  </si>
  <si>
    <t>FTO</t>
  </si>
  <si>
    <t>1:177885762:A_G</t>
  </si>
  <si>
    <t>rs630372</t>
  </si>
  <si>
    <t>G</t>
  </si>
  <si>
    <t>SEC16B</t>
  </si>
  <si>
    <t>1:177855517_177899121</t>
  </si>
  <si>
    <t>6:50904881:A_G</t>
  </si>
  <si>
    <t>rs16880854</t>
  </si>
  <si>
    <t>TFAP2B</t>
  </si>
  <si>
    <t>4:81184341:A_T</t>
  </si>
  <si>
    <t>rs16998073</t>
  </si>
  <si>
    <t>FGF5</t>
  </si>
  <si>
    <t>4:81162884_81184341</t>
  </si>
  <si>
    <t>1:243498108:A_G</t>
  </si>
  <si>
    <t>rs12065580</t>
  </si>
  <si>
    <t>SDCCAG8</t>
  </si>
  <si>
    <t>16:20392332:A_G</t>
  </si>
  <si>
    <t>rs77924615</t>
  </si>
  <si>
    <t>16:20350459_20413776</t>
  </si>
  <si>
    <t>NA</t>
  </si>
  <si>
    <t>7:106414069:G_T</t>
  </si>
  <si>
    <t>rs2392929</t>
  </si>
  <si>
    <t>PIK3CG</t>
  </si>
  <si>
    <t>7:106403404_106457975</t>
  </si>
  <si>
    <t>7:106405642_106437611</t>
  </si>
  <si>
    <t>7:46008110:A_G</t>
  </si>
  <si>
    <t>rs11977526</t>
  </si>
  <si>
    <t>IGFBP3</t>
  </si>
  <si>
    <t>7:45955029_46144606</t>
  </si>
  <si>
    <t>3:41882697:A_G</t>
  </si>
  <si>
    <t>rs190379045</t>
  </si>
  <si>
    <t>ULK4</t>
  </si>
  <si>
    <t>3:41750260_42069453</t>
  </si>
  <si>
    <t>15:48716853:C_T</t>
  </si>
  <si>
    <t>rs2015637</t>
  </si>
  <si>
    <t>FBN1</t>
  </si>
  <si>
    <t>15:48691494_48944563</t>
  </si>
  <si>
    <t>18:43097750:A_C</t>
  </si>
  <si>
    <t>rs7236548</t>
  </si>
  <si>
    <t>SLC14A2</t>
  </si>
  <si>
    <t>18:43060588_43133412</t>
  </si>
  <si>
    <t>11:117266754:A_C</t>
  </si>
  <si>
    <t>rs693147</t>
  </si>
  <si>
    <t>CEP164</t>
  </si>
  <si>
    <t>7:73463729:C_T</t>
  </si>
  <si>
    <t>rs111064941</t>
  </si>
  <si>
    <t>ELN</t>
  </si>
  <si>
    <t>6:25684606_27498581</t>
  </si>
  <si>
    <t>8:124607159:C_T</t>
  </si>
  <si>
    <t>rs34557926</t>
  </si>
  <si>
    <t>KLHL38</t>
  </si>
  <si>
    <t>8:124607159_124608614</t>
  </si>
  <si>
    <t>10:30165983:C_T</t>
  </si>
  <si>
    <t>rs7096778</t>
  </si>
  <si>
    <t>KIAA1462</t>
  </si>
  <si>
    <t>10:30165983_30170487</t>
  </si>
  <si>
    <t>17:60765043:C_T</t>
  </si>
  <si>
    <t>rs3786130</t>
  </si>
  <si>
    <t>MRC2</t>
  </si>
  <si>
    <t>1:9434969:C_T</t>
  </si>
  <si>
    <t>rs2871651</t>
  </si>
  <si>
    <t>SPSB1</t>
  </si>
  <si>
    <t>11:130268147:C_G</t>
  </si>
  <si>
    <t>rs4937515</t>
  </si>
  <si>
    <t>ADAMTS8</t>
  </si>
  <si>
    <t>11:130266117_130282078</t>
  </si>
  <si>
    <t>6:36638636:A_G</t>
  </si>
  <si>
    <t>rs1321309</t>
  </si>
  <si>
    <t>PANDAR</t>
  </si>
  <si>
    <t>6:36638636_36644498</t>
  </si>
  <si>
    <t>7:92286918:A_G</t>
  </si>
  <si>
    <t>rs60814640</t>
  </si>
  <si>
    <t>CDK6</t>
  </si>
  <si>
    <t>TCF7L2</t>
  </si>
  <si>
    <t>ATP1B1</t>
  </si>
  <si>
    <t>1:169088388_169112856</t>
  </si>
  <si>
    <t>19:2161443:A_G</t>
  </si>
  <si>
    <t>rs8102624</t>
  </si>
  <si>
    <t>DOT1L</t>
  </si>
  <si>
    <t>19:2161443_2246652</t>
  </si>
  <si>
    <t>2:56102744:A_G</t>
  </si>
  <si>
    <t>rs11899888</t>
  </si>
  <si>
    <t>EFEMP1</t>
  </si>
  <si>
    <t>7:19031935:C_T</t>
  </si>
  <si>
    <t>rs11984041</t>
  </si>
  <si>
    <t>HDAC9</t>
  </si>
  <si>
    <t>7:19028757_19052733</t>
  </si>
  <si>
    <t>17:7571752:G_T</t>
  </si>
  <si>
    <t>rs78378222</t>
  </si>
  <si>
    <t>TP53</t>
  </si>
  <si>
    <t>17:7571752_7571752</t>
  </si>
  <si>
    <t>16:83045790:A_G</t>
  </si>
  <si>
    <t>rs7500448</t>
  </si>
  <si>
    <t>CDH13</t>
  </si>
  <si>
    <t>16:83045790_83045790</t>
  </si>
  <si>
    <t>PPAP2B</t>
  </si>
  <si>
    <t>1:56576924_56638390</t>
  </si>
  <si>
    <t>2:85491365:C_T</t>
  </si>
  <si>
    <t>rs11689667</t>
  </si>
  <si>
    <t>TCF7L1</t>
  </si>
  <si>
    <t>4:54801228:G_T</t>
  </si>
  <si>
    <t>rs60991988</t>
  </si>
  <si>
    <t>ABHD17C</t>
  </si>
  <si>
    <t>7:106410777_106419296</t>
  </si>
  <si>
    <t>rs7412</t>
  </si>
  <si>
    <t>TG</t>
  </si>
  <si>
    <t>Trait</t>
  </si>
  <si>
    <t>BMI_1.1</t>
  </si>
  <si>
    <t>BMI_2.1</t>
  </si>
  <si>
    <t>BMI_3.1</t>
  </si>
  <si>
    <t>BMI_4.1</t>
  </si>
  <si>
    <t>BMI_5.1</t>
  </si>
  <si>
    <t>BMI_6.1</t>
  </si>
  <si>
    <t>DBP_1.1</t>
  </si>
  <si>
    <t>DBP_2.1</t>
  </si>
  <si>
    <t>PP_1.1</t>
  </si>
  <si>
    <t>PP_2.1</t>
  </si>
  <si>
    <t>PP_3.1</t>
  </si>
  <si>
    <t>PP_4.1</t>
  </si>
  <si>
    <t>PP_5.1</t>
  </si>
  <si>
    <t>PP_6.1</t>
  </si>
  <si>
    <t>PP_7.1</t>
  </si>
  <si>
    <t>PP_8.1</t>
  </si>
  <si>
    <t>PP_9.1</t>
  </si>
  <si>
    <t>PP_10.1</t>
  </si>
  <si>
    <t>PP_11.1</t>
  </si>
  <si>
    <t>PP_12.1</t>
  </si>
  <si>
    <t>PP_13.1</t>
  </si>
  <si>
    <t>PP_14.1</t>
  </si>
  <si>
    <t>PP_15.1</t>
  </si>
  <si>
    <t>PP_16.1</t>
  </si>
  <si>
    <t>PP_17.1</t>
  </si>
  <si>
    <t>PP_18.1</t>
  </si>
  <si>
    <t>PP_19.1</t>
  </si>
  <si>
    <t>PP_20.1</t>
  </si>
  <si>
    <t>PP_21.1</t>
  </si>
  <si>
    <t>PP_22.1</t>
  </si>
  <si>
    <t>PP_23.1</t>
  </si>
  <si>
    <t>PP_24.1</t>
  </si>
  <si>
    <t>PP_25.1</t>
  </si>
  <si>
    <t>SBP_1.1</t>
  </si>
  <si>
    <t>eaf</t>
  </si>
  <si>
    <t>beta_age</t>
  </si>
  <si>
    <t>beta_g</t>
  </si>
  <si>
    <t>p_g.GC</t>
  </si>
  <si>
    <t>beta_gxage</t>
  </si>
  <si>
    <t>se_gxage.GC</t>
  </si>
  <si>
    <t>p_gxage.GC</t>
  </si>
  <si>
    <t>beta</t>
  </si>
  <si>
    <t>Longitudinal data</t>
  </si>
  <si>
    <t>p</t>
  </si>
  <si>
    <t>rs1421085</t>
  </si>
  <si>
    <t>rs6567160</t>
  </si>
  <si>
    <t>rs6751993</t>
  </si>
  <si>
    <t>rs539515</t>
  </si>
  <si>
    <t>1:177770097_177992892</t>
  </si>
  <si>
    <t>rs59086897</t>
  </si>
  <si>
    <t>rs72892910</t>
  </si>
  <si>
    <t>rs7132908</t>
  </si>
  <si>
    <t>12:50169070_50292478</t>
  </si>
  <si>
    <t>rs10423928</t>
  </si>
  <si>
    <t>19:46175046_46274553</t>
  </si>
  <si>
    <t>rs12507026</t>
  </si>
  <si>
    <t>4:45068929_45330751</t>
  </si>
  <si>
    <t>rs6265</t>
  </si>
  <si>
    <t>11:27455582_27748493</t>
  </si>
  <si>
    <t>rs34517439</t>
  </si>
  <si>
    <t>6:34501529_35386872</t>
  </si>
  <si>
    <t>rs2307111</t>
  </si>
  <si>
    <t>rs9843653</t>
  </si>
  <si>
    <t>rs34898535</t>
  </si>
  <si>
    <t>16:29882490_31378235</t>
  </si>
  <si>
    <t>rs3810291</t>
  </si>
  <si>
    <t>rs2466826</t>
  </si>
  <si>
    <t>rs7124681</t>
  </si>
  <si>
    <t>rs34811474</t>
  </si>
  <si>
    <t>4:25150890_25447434</t>
  </si>
  <si>
    <t>rs4776985</t>
  </si>
  <si>
    <t>15:67680209_68202469</t>
  </si>
  <si>
    <t>rs34483452</t>
  </si>
  <si>
    <t>5:87443958_88063940</t>
  </si>
  <si>
    <t>rs13107325</t>
  </si>
  <si>
    <t>rs9471333</t>
  </si>
  <si>
    <t>6:40347895_40409243</t>
  </si>
  <si>
    <t>rs73052033</t>
  </si>
  <si>
    <t>3:185729753_185847441</t>
  </si>
  <si>
    <t>rs1224997</t>
  </si>
  <si>
    <t>3:131447660_131804888</t>
  </si>
  <si>
    <t>rs2815757</t>
  </si>
  <si>
    <t>rs236660</t>
  </si>
  <si>
    <t>rs862320</t>
  </si>
  <si>
    <t>rs17770336</t>
  </si>
  <si>
    <t>rs1454687</t>
  </si>
  <si>
    <t>rs2238435</t>
  </si>
  <si>
    <t>rs147730268</t>
  </si>
  <si>
    <t>rs2678204</t>
  </si>
  <si>
    <t>rs7572387</t>
  </si>
  <si>
    <t>2:58760169_59335104</t>
  </si>
  <si>
    <t>rs11079849</t>
  </si>
  <si>
    <t>rs35957544</t>
  </si>
  <si>
    <t>8:73426274_73484807</t>
  </si>
  <si>
    <t>rs2326844</t>
  </si>
  <si>
    <t>20:6564919_6637234</t>
  </si>
  <si>
    <t>rs61813324</t>
  </si>
  <si>
    <t>rs60240827</t>
  </si>
  <si>
    <t>rs4800488</t>
  </si>
  <si>
    <t>18:21074922_21165409</t>
  </si>
  <si>
    <t>rs6575340</t>
  </si>
  <si>
    <t>rs2862996</t>
  </si>
  <si>
    <t>rs11150745</t>
  </si>
  <si>
    <t>rs2234458</t>
  </si>
  <si>
    <t>rs2439823</t>
  </si>
  <si>
    <t>10:99694970_100017453</t>
  </si>
  <si>
    <t>rs12879423</t>
  </si>
  <si>
    <t>14:25925403_25965098</t>
  </si>
  <si>
    <t>rs12140153</t>
  </si>
  <si>
    <t>1:62570321_62634303</t>
  </si>
  <si>
    <t>rs66460909</t>
  </si>
  <si>
    <t>20:50809213_51237903</t>
  </si>
  <si>
    <t>rs200119412</t>
  </si>
  <si>
    <t>rs11562188</t>
  </si>
  <si>
    <t>rs3748126</t>
  </si>
  <si>
    <t>rs17716502</t>
  </si>
  <si>
    <t>rs12375196</t>
  </si>
  <si>
    <t>7:103416295_103514354</t>
  </si>
  <si>
    <t>rs4477562</t>
  </si>
  <si>
    <t>13:54070730_54107583</t>
  </si>
  <si>
    <t>rs11668971</t>
  </si>
  <si>
    <t>19:18207397_18838014</t>
  </si>
  <si>
    <t>rs2121058</t>
  </si>
  <si>
    <t>rs41279738</t>
  </si>
  <si>
    <t>1:110078255_110216436</t>
  </si>
  <si>
    <t>rs2802295</t>
  </si>
  <si>
    <t>6:108861264_109005588</t>
  </si>
  <si>
    <t>rs11165643</t>
  </si>
  <si>
    <t>rs4790292</t>
  </si>
  <si>
    <t>17:1820080_1859542</t>
  </si>
  <si>
    <t>rs6857</t>
  </si>
  <si>
    <t>rs8054079</t>
  </si>
  <si>
    <t>rs1167311</t>
  </si>
  <si>
    <t>rs188955288</t>
  </si>
  <si>
    <t>rs1471740</t>
  </si>
  <si>
    <t>rs10209994</t>
  </si>
  <si>
    <t>rs1724557</t>
  </si>
  <si>
    <t>rs7161194</t>
  </si>
  <si>
    <t>1:74977277_75014538</t>
  </si>
  <si>
    <t>rs41310284</t>
  </si>
  <si>
    <t>rs202040070</t>
  </si>
  <si>
    <t>rs2861690</t>
  </si>
  <si>
    <t>rs2239647</t>
  </si>
  <si>
    <t>14:33292743_33309357</t>
  </si>
  <si>
    <t>rs9788550</t>
  </si>
  <si>
    <t>14:29677727_29770707</t>
  </si>
  <si>
    <t>rs57307148</t>
  </si>
  <si>
    <t>rs2292238</t>
  </si>
  <si>
    <t>rs6849518</t>
  </si>
  <si>
    <t>rs3850986</t>
  </si>
  <si>
    <t>rs1441264</t>
  </si>
  <si>
    <t>rs12951079</t>
  </si>
  <si>
    <t>17:34835526_34961051</t>
  </si>
  <si>
    <t>rs10197031</t>
  </si>
  <si>
    <t>2:105414479_105466651</t>
  </si>
  <si>
    <t>rs3803286</t>
  </si>
  <si>
    <t>14:103246470_103387971</t>
  </si>
  <si>
    <t>rs488029</t>
  </si>
  <si>
    <t>rs497418</t>
  </si>
  <si>
    <t>2:147841802_147950717</t>
  </si>
  <si>
    <t>rs1218822</t>
  </si>
  <si>
    <t>rs76152047</t>
  </si>
  <si>
    <t>rs4482463</t>
  </si>
  <si>
    <t>rs815163</t>
  </si>
  <si>
    <t>rs403694</t>
  </si>
  <si>
    <t>rs111946117</t>
  </si>
  <si>
    <t>12:103627123_103772777</t>
  </si>
  <si>
    <t>rs113784412</t>
  </si>
  <si>
    <t>rs945211</t>
  </si>
  <si>
    <t>rs55931203</t>
  </si>
  <si>
    <t>rs4929924</t>
  </si>
  <si>
    <t>rs7534271</t>
  </si>
  <si>
    <t>rs4743930</t>
  </si>
  <si>
    <t>9:96392945_96484342</t>
  </si>
  <si>
    <t>rs2172131</t>
  </si>
  <si>
    <t>rs2001735</t>
  </si>
  <si>
    <t>rs357501</t>
  </si>
  <si>
    <t>rs6542924</t>
  </si>
  <si>
    <t>rs72828952</t>
  </si>
  <si>
    <t>10:126629608_126684134</t>
  </si>
  <si>
    <t>rs13105996</t>
  </si>
  <si>
    <t>4:18329824_18575715</t>
  </si>
  <si>
    <t>rs56399737</t>
  </si>
  <si>
    <t>rs10774018</t>
  </si>
  <si>
    <t>12:2155997_2159556</t>
  </si>
  <si>
    <t>rs10962549</t>
  </si>
  <si>
    <t>rs57800857</t>
  </si>
  <si>
    <t>rs4721089</t>
  </si>
  <si>
    <t>rs2528787</t>
  </si>
  <si>
    <t>rs61903695</t>
  </si>
  <si>
    <t>11:89922417_89922417</t>
  </si>
  <si>
    <t>rs245769</t>
  </si>
  <si>
    <t>rs2133561</t>
  </si>
  <si>
    <t>5:139070398_139086651</t>
  </si>
  <si>
    <t>rs6938973</t>
  </si>
  <si>
    <t>rs10209325</t>
  </si>
  <si>
    <t>rs112566467</t>
  </si>
  <si>
    <t>rs1840660</t>
  </si>
  <si>
    <t>rs4575195</t>
  </si>
  <si>
    <t>rs113866544</t>
  </si>
  <si>
    <t>rs4958702</t>
  </si>
  <si>
    <t>rs7619139</t>
  </si>
  <si>
    <t>rs72906474</t>
  </si>
  <si>
    <t>3:47817007_47817007</t>
  </si>
  <si>
    <t>rs9819875</t>
  </si>
  <si>
    <t>rs73213484</t>
  </si>
  <si>
    <t>rs1805123</t>
  </si>
  <si>
    <t>rs11215381</t>
  </si>
  <si>
    <t>rs11976018</t>
  </si>
  <si>
    <t>7:99020806_99197401</t>
  </si>
  <si>
    <t>rs5398</t>
  </si>
  <si>
    <t>rs6779159</t>
  </si>
  <si>
    <t>rs11236923</t>
  </si>
  <si>
    <t>rs1006896</t>
  </si>
  <si>
    <t>rs35375873</t>
  </si>
  <si>
    <t>rs3184504</t>
  </si>
  <si>
    <t>12:111281636_113235279</t>
  </si>
  <si>
    <t>rs13125101</t>
  </si>
  <si>
    <t>rs604723</t>
  </si>
  <si>
    <t>11:100421331_100720108</t>
  </si>
  <si>
    <t>rs72831343</t>
  </si>
  <si>
    <t>rs12567136</t>
  </si>
  <si>
    <t>1:11824133_12023500</t>
  </si>
  <si>
    <t>rs167479</t>
  </si>
  <si>
    <t>19:11441374_11526765</t>
  </si>
  <si>
    <t>rs13154066</t>
  </si>
  <si>
    <t>rs11072508</t>
  </si>
  <si>
    <t>15:74711769_75397815</t>
  </si>
  <si>
    <t>rs3918226</t>
  </si>
  <si>
    <t>7:150498809_150709571</t>
  </si>
  <si>
    <t>rs8027450</t>
  </si>
  <si>
    <t>15:91391133_91443059</t>
  </si>
  <si>
    <t>rs12978472</t>
  </si>
  <si>
    <t>19:7252756_7406066</t>
  </si>
  <si>
    <t>rs6923947</t>
  </si>
  <si>
    <t>rs1887320</t>
  </si>
  <si>
    <t>rs1275978</t>
  </si>
  <si>
    <t>2:26895947_26932887</t>
  </si>
  <si>
    <t>rs76828114</t>
  </si>
  <si>
    <t>rs7136259</t>
  </si>
  <si>
    <t>12:89941374_90567732</t>
  </si>
  <si>
    <t>rs68192516</t>
  </si>
  <si>
    <t>rs198851</t>
  </si>
  <si>
    <t>rs4955658</t>
  </si>
  <si>
    <t>3:168695358_169193637</t>
  </si>
  <si>
    <t>rs34071855</t>
  </si>
  <si>
    <t>1:10763241_10802977</t>
  </si>
  <si>
    <t>rs2782980</t>
  </si>
  <si>
    <t>rs35441</t>
  </si>
  <si>
    <t>rs7938342</t>
  </si>
  <si>
    <t>11:1873232_1949470</t>
  </si>
  <si>
    <t>rs12258967</t>
  </si>
  <si>
    <t>10:18418804_18892125</t>
  </si>
  <si>
    <t>rs10841441</t>
  </si>
  <si>
    <t>12:20144754_20473019</t>
  </si>
  <si>
    <t>rs6271</t>
  </si>
  <si>
    <t>11:9750757_10699750</t>
  </si>
  <si>
    <t>rs55993676</t>
  </si>
  <si>
    <t>5:173269669_173405730</t>
  </si>
  <si>
    <t>rs12693302</t>
  </si>
  <si>
    <t>rs12330747</t>
  </si>
  <si>
    <t>rs12906962</t>
  </si>
  <si>
    <t>15:95312071_95378243</t>
  </si>
  <si>
    <t>rs351365</t>
  </si>
  <si>
    <t>1:113023312_113564644</t>
  </si>
  <si>
    <t>rs11986845</t>
  </si>
  <si>
    <t>8:8088230_11895516</t>
  </si>
  <si>
    <t>rs2023843</t>
  </si>
  <si>
    <t>rs9296668</t>
  </si>
  <si>
    <t>6:51415907_52044509</t>
  </si>
  <si>
    <t>rs76752100</t>
  </si>
  <si>
    <t>rs10995311</t>
  </si>
  <si>
    <t>12:50375477_51502156</t>
  </si>
  <si>
    <t>rs117539635</t>
  </si>
  <si>
    <t>rs751984</t>
  </si>
  <si>
    <t>rs2478539</t>
  </si>
  <si>
    <t>rs7701003</t>
  </si>
  <si>
    <t>rs11466111</t>
  </si>
  <si>
    <t>1:115638987_115898681</t>
  </si>
  <si>
    <t>rs11731886</t>
  </si>
  <si>
    <t>rs11556924</t>
  </si>
  <si>
    <t>7:129630585_129685597</t>
  </si>
  <si>
    <t>rs72681869</t>
  </si>
  <si>
    <t>14:50655307_51207741</t>
  </si>
  <si>
    <t>rs55714120</t>
  </si>
  <si>
    <t>rs139491786</t>
  </si>
  <si>
    <t>rs61882122</t>
  </si>
  <si>
    <t>rs7110527</t>
  </si>
  <si>
    <t>11:16231935_16373664</t>
  </si>
  <si>
    <t>rs62434129</t>
  </si>
  <si>
    <t>rs72854462</t>
  </si>
  <si>
    <t>rs2627316</t>
  </si>
  <si>
    <t>15:80987012_81066058</t>
  </si>
  <si>
    <t>rs35479618</t>
  </si>
  <si>
    <t>1:153606479_153662423</t>
  </si>
  <si>
    <t>rs2301597</t>
  </si>
  <si>
    <t>rs10224210</t>
  </si>
  <si>
    <t>rs2306363</t>
  </si>
  <si>
    <t>11:65365077_65566719</t>
  </si>
  <si>
    <t>rs6595828</t>
  </si>
  <si>
    <t>rs2493290</t>
  </si>
  <si>
    <t>rs2251804</t>
  </si>
  <si>
    <t>rs74444983</t>
  </si>
  <si>
    <t>19:45740771_45809208</t>
  </si>
  <si>
    <t>rs76326501</t>
  </si>
  <si>
    <t>rs10883543</t>
  </si>
  <si>
    <t>10:102075479_102621232</t>
  </si>
  <si>
    <t>rs73033340</t>
  </si>
  <si>
    <t>7:989647_1195692</t>
  </si>
  <si>
    <t>rs6039211</t>
  </si>
  <si>
    <t>20:8610255_8635551</t>
  </si>
  <si>
    <t>rs72654647</t>
  </si>
  <si>
    <t>rs17362588</t>
  </si>
  <si>
    <t>2:179506790_179799576</t>
  </si>
  <si>
    <t>rs57708073</t>
  </si>
  <si>
    <t>15:78971136_79082431</t>
  </si>
  <si>
    <t>rs7196548</t>
  </si>
  <si>
    <t>16:81560996_81630611</t>
  </si>
  <si>
    <t>rs8074454</t>
  </si>
  <si>
    <t>rs10282122</t>
  </si>
  <si>
    <t>rs56388530</t>
  </si>
  <si>
    <t>4:106910958_106911742</t>
  </si>
  <si>
    <t>rs72742024</t>
  </si>
  <si>
    <t>rs11782995</t>
  </si>
  <si>
    <t>8:120392313_120476552</t>
  </si>
  <si>
    <t>rs9883217</t>
  </si>
  <si>
    <t>rs1687318</t>
  </si>
  <si>
    <t>rs6090908</t>
  </si>
  <si>
    <t>20:47218964_47456856</t>
  </si>
  <si>
    <t>rs7129204</t>
  </si>
  <si>
    <t>rs11936009</t>
  </si>
  <si>
    <t>rs72762705</t>
  </si>
  <si>
    <t>16:4012480_4041760</t>
  </si>
  <si>
    <t>rs76020419</t>
  </si>
  <si>
    <t>rs10894192</t>
  </si>
  <si>
    <t>rs11608477</t>
  </si>
  <si>
    <t>12:8828383_8837407</t>
  </si>
  <si>
    <t>rs181200083</t>
  </si>
  <si>
    <t>rs1077795</t>
  </si>
  <si>
    <t>rs7171368</t>
  </si>
  <si>
    <t>15:96629651_96643452</t>
  </si>
  <si>
    <t>rs1675381</t>
  </si>
  <si>
    <t>rs3757394</t>
  </si>
  <si>
    <t>rs11241307</t>
  </si>
  <si>
    <t>rs62153700</t>
  </si>
  <si>
    <t>rs3821843</t>
  </si>
  <si>
    <t>3:53553923_53735299</t>
  </si>
  <si>
    <t>rs2836411</t>
  </si>
  <si>
    <t>21:39819830_40074396</t>
  </si>
  <si>
    <t>rs58529061</t>
  </si>
  <si>
    <t>rs55813186</t>
  </si>
  <si>
    <t>13:72332431_72387833</t>
  </si>
  <si>
    <t>rs302714</t>
  </si>
  <si>
    <t>rs2704170</t>
  </si>
  <si>
    <t>rs11945489</t>
  </si>
  <si>
    <t>rs3743111</t>
  </si>
  <si>
    <t>rs4690774</t>
  </si>
  <si>
    <t>rs34029821</t>
  </si>
  <si>
    <t>rs4930719</t>
  </si>
  <si>
    <t>rs61271980</t>
  </si>
  <si>
    <t>8:23396830_23408508</t>
  </si>
  <si>
    <t>rs137923903</t>
  </si>
  <si>
    <t>rs73098804</t>
  </si>
  <si>
    <t>7:45960645_46010100</t>
  </si>
  <si>
    <t>rs6905288</t>
  </si>
  <si>
    <t>6:43758873_43758873</t>
  </si>
  <si>
    <t>rs9869147</t>
  </si>
  <si>
    <t>rs11643872</t>
  </si>
  <si>
    <t>rs343039</t>
  </si>
  <si>
    <t>rs12714414</t>
  </si>
  <si>
    <t>rs113044050</t>
  </si>
  <si>
    <t>14:103859962_104014690</t>
  </si>
  <si>
    <t>rs9866391</t>
  </si>
  <si>
    <t>rs682681</t>
  </si>
  <si>
    <t>rs13163533</t>
  </si>
  <si>
    <t>rs73046792</t>
  </si>
  <si>
    <t>19:49605705_49605705</t>
  </si>
  <si>
    <t>rs4362428</t>
  </si>
  <si>
    <t>rs11596400</t>
  </si>
  <si>
    <t>rs6482188</t>
  </si>
  <si>
    <t>rs4305701</t>
  </si>
  <si>
    <t>rs221798</t>
  </si>
  <si>
    <t>7:100266081_100509253</t>
  </si>
  <si>
    <t>11:107059979_107128909</t>
  </si>
  <si>
    <t>rs13293465</t>
  </si>
  <si>
    <t>rs12522841</t>
  </si>
  <si>
    <t>5:142507651_142518675</t>
  </si>
  <si>
    <t>rs9320768</t>
  </si>
  <si>
    <t>rs751749</t>
  </si>
  <si>
    <t>rs56233017</t>
  </si>
  <si>
    <t>rs2162003</t>
  </si>
  <si>
    <t>2:205077128_205093360</t>
  </si>
  <si>
    <t>rs2760061</t>
  </si>
  <si>
    <t>rs6744420</t>
  </si>
  <si>
    <t>rs2190231</t>
  </si>
  <si>
    <t>rs11026586</t>
  </si>
  <si>
    <t>rs4291</t>
  </si>
  <si>
    <t>rs1440371</t>
  </si>
  <si>
    <t>15:66941084_66941084</t>
  </si>
  <si>
    <t>rs951914</t>
  </si>
  <si>
    <t>8:25878995_25908797</t>
  </si>
  <si>
    <t>rs4687477</t>
  </si>
  <si>
    <t>rs10500326</t>
  </si>
  <si>
    <t>rs8080754</t>
  </si>
  <si>
    <t>17:62377645_62387091</t>
  </si>
  <si>
    <t>rs1559359</t>
  </si>
  <si>
    <t>rs57361399</t>
  </si>
  <si>
    <t>rs9618179</t>
  </si>
  <si>
    <t>rs6844435</t>
  </si>
  <si>
    <t>rs7309552</t>
  </si>
  <si>
    <t>rs59261051</t>
  </si>
  <si>
    <t>rs17080124</t>
  </si>
  <si>
    <t>rs76328456</t>
  </si>
  <si>
    <t>rs9636202</t>
  </si>
  <si>
    <t>rs12454132</t>
  </si>
  <si>
    <t>rs1436138</t>
  </si>
  <si>
    <t>17:75316880_75316880</t>
  </si>
  <si>
    <t>rs1047891</t>
  </si>
  <si>
    <t>rs1260326</t>
  </si>
  <si>
    <t>rs80138475</t>
  </si>
  <si>
    <t>rs17050272</t>
  </si>
  <si>
    <t>rs2068888</t>
  </si>
  <si>
    <t>rs61830291</t>
  </si>
  <si>
    <t>rs7740107</t>
  </si>
  <si>
    <t>rs6968865</t>
  </si>
  <si>
    <t>rs4809370</t>
  </si>
  <si>
    <t>rs76798800</t>
  </si>
  <si>
    <t>rs35506085</t>
  </si>
  <si>
    <t>rs838133</t>
  </si>
  <si>
    <t>rs10838681</t>
  </si>
  <si>
    <t>14:100665096_100765823</t>
  </si>
  <si>
    <t>rs58542926</t>
  </si>
  <si>
    <t>rs1601934</t>
  </si>
  <si>
    <t>15:58214313_59504897</t>
  </si>
  <si>
    <t>rs9989419</t>
  </si>
  <si>
    <t>rs254</t>
  </si>
  <si>
    <t>8:19251679_20056640</t>
  </si>
  <si>
    <t>rs964184</t>
  </si>
  <si>
    <t>rs77960347</t>
  </si>
  <si>
    <t>18:46342691_48065975</t>
  </si>
  <si>
    <t>rs72836561</t>
  </si>
  <si>
    <t>17:40571284_42373124</t>
  </si>
  <si>
    <t>rs2740488</t>
  </si>
  <si>
    <t>rs2281718</t>
  </si>
  <si>
    <t>1:230227101_230572666</t>
  </si>
  <si>
    <t>rs116843064</t>
  </si>
  <si>
    <t>rs102275</t>
  </si>
  <si>
    <t>rs9987289</t>
  </si>
  <si>
    <t>rs6073958</t>
  </si>
  <si>
    <t>rs676210</t>
  </si>
  <si>
    <t>rs1800961</t>
  </si>
  <si>
    <t>20:42771647_43232080</t>
  </si>
  <si>
    <t>rs2943645</t>
  </si>
  <si>
    <t>2:226840831_227248977</t>
  </si>
  <si>
    <t>rs921919</t>
  </si>
  <si>
    <t>rs113563886</t>
  </si>
  <si>
    <t>rs3768321</t>
  </si>
  <si>
    <t>rs2980888</t>
  </si>
  <si>
    <t>8:126433589_126650058</t>
  </si>
  <si>
    <t>rs2278426</t>
  </si>
  <si>
    <t>19:11265020_11463882</t>
  </si>
  <si>
    <t>rs367070</t>
  </si>
  <si>
    <t>19:54750633_54837635</t>
  </si>
  <si>
    <t>rs571848809</t>
  </si>
  <si>
    <t>rs2925979</t>
  </si>
  <si>
    <t>rs998584</t>
  </si>
  <si>
    <t>6:43749110_43765533</t>
  </si>
  <si>
    <t>rs686030</t>
  </si>
  <si>
    <t>rs2792751</t>
  </si>
  <si>
    <t>10:113883047_114050642</t>
  </si>
  <si>
    <t>rs6469606</t>
  </si>
  <si>
    <t>8:116409058_116645056</t>
  </si>
  <si>
    <t>rs4731701</t>
  </si>
  <si>
    <t>7:130422934_130468190</t>
  </si>
  <si>
    <t>rs35493868</t>
  </si>
  <si>
    <t>rs11658786</t>
  </si>
  <si>
    <t>rs7222619</t>
  </si>
  <si>
    <t>17:76357378_76444146</t>
  </si>
  <si>
    <t>rs79953491</t>
  </si>
  <si>
    <t>2:165501849_165822558</t>
  </si>
  <si>
    <t>rs150844304</t>
  </si>
  <si>
    <t>rs111514504</t>
  </si>
  <si>
    <t>11:54700697_57114236</t>
  </si>
  <si>
    <t>rs2229357</t>
  </si>
  <si>
    <t>12:57331741_58422642</t>
  </si>
  <si>
    <t>rs140584594</t>
  </si>
  <si>
    <t>1:109800321_110504663</t>
  </si>
  <si>
    <t>rs2263329</t>
  </si>
  <si>
    <t>6:34503279_35386872</t>
  </si>
  <si>
    <t>rs2642438</t>
  </si>
  <si>
    <t>rs17138358</t>
  </si>
  <si>
    <t>rs2494748</t>
  </si>
  <si>
    <t>rs7817574</t>
  </si>
  <si>
    <t>rs114165349</t>
  </si>
  <si>
    <t>rs140489</t>
  </si>
  <si>
    <t>10:45878800_46269003</t>
  </si>
  <si>
    <t>rs40270</t>
  </si>
  <si>
    <t>5:55770154_55883157</t>
  </si>
  <si>
    <t>rs1779809</t>
  </si>
  <si>
    <t>1:182048703_182209086</t>
  </si>
  <si>
    <t>rs34421596</t>
  </si>
  <si>
    <t>rs7296044</t>
  </si>
  <si>
    <t>rs58473820</t>
  </si>
  <si>
    <t>11:122483315_122575993</t>
  </si>
  <si>
    <t>rs34931250</t>
  </si>
  <si>
    <t>11:63843031_64172207</t>
  </si>
  <si>
    <t>rs7535214</t>
  </si>
  <si>
    <t>1:93539212_94007922</t>
  </si>
  <si>
    <t>rs133015</t>
  </si>
  <si>
    <t>22:38505347_39152412</t>
  </si>
  <si>
    <t>rs9647335</t>
  </si>
  <si>
    <t>3:135798658_136677064</t>
  </si>
  <si>
    <t>rs72959041</t>
  </si>
  <si>
    <t>rs189866430</t>
  </si>
  <si>
    <t>4:110095620_110987437</t>
  </si>
  <si>
    <t>rs11045172</t>
  </si>
  <si>
    <t>rs8103728</t>
  </si>
  <si>
    <t>rs11664369</t>
  </si>
  <si>
    <t>rs2167750</t>
  </si>
  <si>
    <t>rs3775228</t>
  </si>
  <si>
    <t>4:87468625_88146201</t>
  </si>
  <si>
    <t>rs4239651</t>
  </si>
  <si>
    <t>rs9769088</t>
  </si>
  <si>
    <t>rs9471972</t>
  </si>
  <si>
    <t>6:42767253_42955749</t>
  </si>
  <si>
    <t>rs10513801</t>
  </si>
  <si>
    <t>3:185733707_185931174</t>
  </si>
  <si>
    <t>rs900399</t>
  </si>
  <si>
    <t>rs4650994</t>
  </si>
  <si>
    <t>rs72823020</t>
  </si>
  <si>
    <t>10:115781637_115814806</t>
  </si>
  <si>
    <t>rs632057</t>
  </si>
  <si>
    <t>rs12513287</t>
  </si>
  <si>
    <t>4:26006133_26128710</t>
  </si>
  <si>
    <t>rs2159607</t>
  </si>
  <si>
    <t>rs11644601</t>
  </si>
  <si>
    <t>rs17309930</t>
  </si>
  <si>
    <t>rs13402475</t>
  </si>
  <si>
    <t>2:3632442_3648186</t>
  </si>
  <si>
    <t>rs2090034</t>
  </si>
  <si>
    <t>rs7757193</t>
  </si>
  <si>
    <t>6:109160380_109651220</t>
  </si>
  <si>
    <t>rs10955991</t>
  </si>
  <si>
    <t>6:41905174_41993229</t>
  </si>
  <si>
    <t>rs235314</t>
  </si>
  <si>
    <t>rs62271373</t>
  </si>
  <si>
    <t>3:150066540_150097635</t>
  </si>
  <si>
    <t>rs1534696</t>
  </si>
  <si>
    <t>7:26394297_26421428</t>
  </si>
  <si>
    <t>rs13379043</t>
  </si>
  <si>
    <t>rs3803800</t>
  </si>
  <si>
    <t>rs17326656</t>
  </si>
  <si>
    <t>rs6142206</t>
  </si>
  <si>
    <t>rs1051613</t>
  </si>
  <si>
    <t>rs74419430</t>
  </si>
  <si>
    <t>rs4601790</t>
  </si>
  <si>
    <t>rs112771035</t>
  </si>
  <si>
    <t>11:126218153_126316025</t>
  </si>
  <si>
    <t>rs3822854</t>
  </si>
  <si>
    <t>rs10504477</t>
  </si>
  <si>
    <t>rs12904537</t>
  </si>
  <si>
    <t>rs12143910</t>
  </si>
  <si>
    <t>1:219622072_220101499</t>
  </si>
  <si>
    <t>rs7925100</t>
  </si>
  <si>
    <t>rs1468642</t>
  </si>
  <si>
    <t>rs7794796</t>
  </si>
  <si>
    <t>7:150208971_150668514</t>
  </si>
  <si>
    <t>rs2963468</t>
  </si>
  <si>
    <t>5:157985730_158030813</t>
  </si>
  <si>
    <t>rs2236252</t>
  </si>
  <si>
    <t>rs1045242</t>
  </si>
  <si>
    <t>rs12887521</t>
  </si>
  <si>
    <t>2:211540507_211543055</t>
  </si>
  <si>
    <t>rs2247355</t>
  </si>
  <si>
    <t>8:103817865_103955366</t>
  </si>
  <si>
    <t>rs2289863</t>
  </si>
  <si>
    <t>19:4024982_4083560</t>
  </si>
  <si>
    <t>rs484084</t>
  </si>
  <si>
    <t>rs714456</t>
  </si>
  <si>
    <t>rs2862954</t>
  </si>
  <si>
    <t>10:101902957_102039187</t>
  </si>
  <si>
    <t>rs11185603</t>
  </si>
  <si>
    <t>7:50258234_50324234</t>
  </si>
  <si>
    <t>rs12922388</t>
  </si>
  <si>
    <t>rs597539</t>
  </si>
  <si>
    <t>rs3814883</t>
  </si>
  <si>
    <t>rs79716074</t>
  </si>
  <si>
    <t>rs56848735</t>
  </si>
  <si>
    <t>12:6663087_6739497</t>
  </si>
  <si>
    <t>rs9972884</t>
  </si>
  <si>
    <t>rs2700892</t>
  </si>
  <si>
    <t>rs9657541</t>
  </si>
  <si>
    <t>rs7041363</t>
  </si>
  <si>
    <t>rs7156516</t>
  </si>
  <si>
    <t>rs12150914</t>
  </si>
  <si>
    <t>rs188238483</t>
  </si>
  <si>
    <t>rs182549</t>
  </si>
  <si>
    <t>rs558528882</t>
  </si>
  <si>
    <t>rs3732356</t>
  </si>
  <si>
    <t>14:75186010_75377692</t>
  </si>
  <si>
    <t>rs62112763</t>
  </si>
  <si>
    <t>rs71355297</t>
  </si>
  <si>
    <t>17:291564_617869</t>
  </si>
  <si>
    <t>rs703966</t>
  </si>
  <si>
    <t>rs144033177</t>
  </si>
  <si>
    <t>20:555352_571467</t>
  </si>
  <si>
    <t>rs117230571</t>
  </si>
  <si>
    <t>13:41598028_41689067</t>
  </si>
  <si>
    <t>rs148358468</t>
  </si>
  <si>
    <t>rs16928809</t>
  </si>
  <si>
    <t>rs115744844</t>
  </si>
  <si>
    <t>rs73221948</t>
  </si>
  <si>
    <t>rs2723065</t>
  </si>
  <si>
    <t>2:65276049_65296280</t>
  </si>
  <si>
    <t>rs9884482</t>
  </si>
  <si>
    <t>4:106071064_106106709</t>
  </si>
  <si>
    <t>rs34168560</t>
  </si>
  <si>
    <t>rs1622638</t>
  </si>
  <si>
    <t>rs10774579</t>
  </si>
  <si>
    <t>rs2204886</t>
  </si>
  <si>
    <t>rs6888037</t>
  </si>
  <si>
    <t>rs12814794</t>
  </si>
  <si>
    <t>12:26440698_26474867</t>
  </si>
  <si>
    <t>rs7669736</t>
  </si>
  <si>
    <t>rs2923078</t>
  </si>
  <si>
    <t>rs59104589</t>
  </si>
  <si>
    <t>2:242237902_242395674</t>
  </si>
  <si>
    <t>rs11658944</t>
  </si>
  <si>
    <t>rs41292412</t>
  </si>
  <si>
    <t>rs9347737</t>
  </si>
  <si>
    <t>rs6478851</t>
  </si>
  <si>
    <t>rs4913534</t>
  </si>
  <si>
    <t>rs1556328</t>
  </si>
  <si>
    <t>rs11021232</t>
  </si>
  <si>
    <t>11:95311260_95320808</t>
  </si>
  <si>
    <t>rs9604045</t>
  </si>
  <si>
    <t>13:113927208_113927208</t>
  </si>
  <si>
    <t>rs968050</t>
  </si>
  <si>
    <t>rs138030384</t>
  </si>
  <si>
    <t>1:147345231_147345231</t>
  </si>
  <si>
    <t>rs11688682</t>
  </si>
  <si>
    <t>2:121347612_121347612</t>
  </si>
  <si>
    <t>rs62486442</t>
  </si>
  <si>
    <t>rs2930305</t>
  </si>
  <si>
    <t>rs1168114</t>
  </si>
  <si>
    <t>rs767617</t>
  </si>
  <si>
    <t>rs11075985</t>
  </si>
  <si>
    <t>rs13144151</t>
  </si>
  <si>
    <t>rs13269725</t>
  </si>
  <si>
    <t>rs1980552</t>
  </si>
  <si>
    <t>rs4760</t>
  </si>
  <si>
    <t>19:44153100_44153100</t>
  </si>
  <si>
    <t>rs296886</t>
  </si>
  <si>
    <t>rs9596270</t>
  </si>
  <si>
    <t>rs1834144</t>
  </si>
  <si>
    <t>rs11254464</t>
  </si>
  <si>
    <t>rs6123685</t>
  </si>
  <si>
    <t>20:55836040_55836040</t>
  </si>
  <si>
    <t>rs1771582</t>
  </si>
  <si>
    <t>1:161614490_161614490</t>
  </si>
  <si>
    <t>rs595767</t>
  </si>
  <si>
    <t>rs975935</t>
  </si>
  <si>
    <t>rs55966194</t>
  </si>
  <si>
    <t>rs117499775</t>
  </si>
  <si>
    <t>rs4800356</t>
  </si>
  <si>
    <t>rs35703629</t>
  </si>
  <si>
    <t>rs73954925</t>
  </si>
  <si>
    <t>rs10423733</t>
  </si>
  <si>
    <t>rs62119319</t>
  </si>
  <si>
    <t>rs11591147</t>
  </si>
  <si>
    <t>1:55237718_56824854</t>
  </si>
  <si>
    <t>rs6657811</t>
  </si>
  <si>
    <t>1:109101993_110326545</t>
  </si>
  <si>
    <t>rs13392272</t>
  </si>
  <si>
    <t>2:20347893_22347500</t>
  </si>
  <si>
    <t>rs28601761</t>
  </si>
  <si>
    <t>rs12916</t>
  </si>
  <si>
    <t>rs4299376</t>
  </si>
  <si>
    <t>rs10455872</t>
  </si>
  <si>
    <t>6:160008714_161682569</t>
  </si>
  <si>
    <t>19:19063559_20737538</t>
  </si>
  <si>
    <t>rs2519093</t>
  </si>
  <si>
    <t>rs77542162</t>
  </si>
  <si>
    <t>rs34042070</t>
  </si>
  <si>
    <t>16:70682694_72915236</t>
  </si>
  <si>
    <t>rs4587594</t>
  </si>
  <si>
    <t>1:62833402_63433116</t>
  </si>
  <si>
    <t>rs1883711</t>
  </si>
  <si>
    <t>20:38870119_40314178</t>
  </si>
  <si>
    <t>rs186021206</t>
  </si>
  <si>
    <t>17:6955298_7617787</t>
  </si>
  <si>
    <t>rs557933</t>
  </si>
  <si>
    <t>rs6882076</t>
  </si>
  <si>
    <t>rs821840</t>
  </si>
  <si>
    <t>rs2073547</t>
  </si>
  <si>
    <t>rs676388</t>
  </si>
  <si>
    <t>rs4738684</t>
  </si>
  <si>
    <t>8:59104799_59567885</t>
  </si>
  <si>
    <t>rs174564</t>
  </si>
  <si>
    <t>11:125921356_126312874</t>
  </si>
  <si>
    <t>rs79220007</t>
  </si>
  <si>
    <t>6:25205149_27303329</t>
  </si>
  <si>
    <t>rs2618567</t>
  </si>
  <si>
    <t>rs1169294</t>
  </si>
  <si>
    <t>rs2611867</t>
  </si>
  <si>
    <t>rs6920309</t>
  </si>
  <si>
    <t>rs867772</t>
  </si>
  <si>
    <t>1:220934077_221057662</t>
  </si>
  <si>
    <t>rs1801689</t>
  </si>
  <si>
    <t>1:25529038_25866838</t>
  </si>
  <si>
    <t>rs34707604</t>
  </si>
  <si>
    <t>rs11621792</t>
  </si>
  <si>
    <t>rs1495741</t>
  </si>
  <si>
    <t>8:18228116_18291590</t>
  </si>
  <si>
    <t>rs2737265</t>
  </si>
  <si>
    <t>rs6602909</t>
  </si>
  <si>
    <t>rs13076933</t>
  </si>
  <si>
    <t>rs11601507</t>
  </si>
  <si>
    <t>rs35081008</t>
  </si>
  <si>
    <t>rs150474434</t>
  </si>
  <si>
    <t>rs9298506</t>
  </si>
  <si>
    <t>8:55406067_55502759</t>
  </si>
  <si>
    <t>2:169821648_169967174</t>
  </si>
  <si>
    <t>2:121304367_121322038</t>
  </si>
  <si>
    <t>rs7310615</t>
  </si>
  <si>
    <t>rs59950280</t>
  </si>
  <si>
    <t>rs4722551</t>
  </si>
  <si>
    <t>rs7569317</t>
  </si>
  <si>
    <t>2:202961342_204435946</t>
  </si>
  <si>
    <t>rs1229984</t>
  </si>
  <si>
    <t>rs7734476</t>
  </si>
  <si>
    <t>rs13702</t>
  </si>
  <si>
    <t>8:144973183_145094339</t>
  </si>
  <si>
    <t>rs10794579</t>
  </si>
  <si>
    <t>10:124530915_124787232</t>
  </si>
  <si>
    <t>rs7776054</t>
  </si>
  <si>
    <t>6:135402339_135435501</t>
  </si>
  <si>
    <t>rs7562734</t>
  </si>
  <si>
    <t>rs10953298</t>
  </si>
  <si>
    <t>rs116734477</t>
  </si>
  <si>
    <t>5:52062147_52112850</t>
  </si>
  <si>
    <t>rs2250802</t>
  </si>
  <si>
    <t>10:113901194_113950418</t>
  </si>
  <si>
    <t>rs3780181</t>
  </si>
  <si>
    <t>9:2629186_2644008</t>
  </si>
  <si>
    <t>rs224433</t>
  </si>
  <si>
    <t>rs3822855</t>
  </si>
  <si>
    <t>rs9687846</t>
  </si>
  <si>
    <t>12:57616061_57979949</t>
  </si>
  <si>
    <t>rs78946096</t>
  </si>
  <si>
    <t>rs71311871</t>
  </si>
  <si>
    <t>3:58209954_58488461</t>
  </si>
  <si>
    <t>rs112403212</t>
  </si>
  <si>
    <t>rs114863007</t>
  </si>
  <si>
    <t>6:34548206_35398689</t>
  </si>
  <si>
    <t>rs56158073</t>
  </si>
  <si>
    <t>rs36086195</t>
  </si>
  <si>
    <t>rs9496567</t>
  </si>
  <si>
    <t>6:100600097_100629461</t>
  </si>
  <si>
    <t>rs4782568</t>
  </si>
  <si>
    <t>16:83978401_83990466</t>
  </si>
  <si>
    <t>rs10500834</t>
  </si>
  <si>
    <t>11:18489360_18664241</t>
  </si>
  <si>
    <t>rs115058122</t>
  </si>
  <si>
    <t>rs12948394</t>
  </si>
  <si>
    <t>rs117139027</t>
  </si>
  <si>
    <t>8:29024943_29164170</t>
  </si>
  <si>
    <t>rs41274050</t>
  </si>
  <si>
    <t>10:52573772_52718339</t>
  </si>
  <si>
    <t>rs17476364</t>
  </si>
  <si>
    <t>10:71091648_71107332</t>
  </si>
  <si>
    <t>rs10874727</t>
  </si>
  <si>
    <t>rs56336338</t>
  </si>
  <si>
    <t>rs2249651</t>
  </si>
  <si>
    <t>rs13379042</t>
  </si>
  <si>
    <t>12:9051837_9268585</t>
  </si>
  <si>
    <t>rs12445804</t>
  </si>
  <si>
    <t>rs13289095</t>
  </si>
  <si>
    <t>9:131465481_131670457</t>
  </si>
  <si>
    <t>rs17580</t>
  </si>
  <si>
    <t>14:94612849_94847262</t>
  </si>
  <si>
    <t>2:165501849_165557318</t>
  </si>
  <si>
    <t>rs112758337</t>
  </si>
  <si>
    <t>rs869412</t>
  </si>
  <si>
    <t>rs35882350</t>
  </si>
  <si>
    <t>rs76895963</t>
  </si>
  <si>
    <t>12:4328521_4384844</t>
  </si>
  <si>
    <t>rs2000825</t>
  </si>
  <si>
    <t>rs799157</t>
  </si>
  <si>
    <t>7:72832340_73123473</t>
  </si>
  <si>
    <t>rs6054</t>
  </si>
  <si>
    <t>rs7612160</t>
  </si>
  <si>
    <t>3:135619585_136503896</t>
  </si>
  <si>
    <t>rs11888492</t>
  </si>
  <si>
    <t>rs10892870</t>
  </si>
  <si>
    <t>rs62120394</t>
  </si>
  <si>
    <t>rs111298861</t>
  </si>
  <si>
    <t>rs6457976</t>
  </si>
  <si>
    <t>6:37025436_37058127</t>
  </si>
  <si>
    <t>rs58586141</t>
  </si>
  <si>
    <t>rs4485425</t>
  </si>
  <si>
    <t>17:73759552_73897046</t>
  </si>
  <si>
    <t>3:122063811_122288210</t>
  </si>
  <si>
    <t>rs9832727</t>
  </si>
  <si>
    <t>3:142648844_142670056</t>
  </si>
  <si>
    <t>rs10255591</t>
  </si>
  <si>
    <t>rs67050321</t>
  </si>
  <si>
    <t>rs7386762</t>
  </si>
  <si>
    <t>5:71901298_72386784</t>
  </si>
  <si>
    <t>rs1571790</t>
  </si>
  <si>
    <t>rs146517756</t>
  </si>
  <si>
    <t>rs58847685</t>
  </si>
  <si>
    <t>20:44534651_44590298</t>
  </si>
  <si>
    <t>rs59421767</t>
  </si>
  <si>
    <t>11:66196265_66339683</t>
  </si>
  <si>
    <t>rs9388498</t>
  </si>
  <si>
    <t>15:56876088_57600992</t>
  </si>
  <si>
    <t>rs61754230</t>
  </si>
  <si>
    <t>rs10164853</t>
  </si>
  <si>
    <t>2:158434569_158481992</t>
  </si>
  <si>
    <t>rs2522062</t>
  </si>
  <si>
    <t>5:131638817_131810619</t>
  </si>
  <si>
    <t>rs34150222</t>
  </si>
  <si>
    <t>9:19212560_19393285</t>
  </si>
  <si>
    <t>rs1827297</t>
  </si>
  <si>
    <t>4:7211039_7233112</t>
  </si>
  <si>
    <t>rs3780190</t>
  </si>
  <si>
    <t>1:182117324_182171957</t>
  </si>
  <si>
    <t>rs144787122</t>
  </si>
  <si>
    <t>rs142385484</t>
  </si>
  <si>
    <t>19:50016759_50026266</t>
  </si>
  <si>
    <t>rs72661842</t>
  </si>
  <si>
    <t>rs56113850</t>
  </si>
  <si>
    <t>rs603424</t>
  </si>
  <si>
    <t>10:101902957_102075479</t>
  </si>
  <si>
    <t>6:42915021_42947013</t>
  </si>
  <si>
    <t>rs6542680</t>
  </si>
  <si>
    <t>2:3632442_3642361</t>
  </si>
  <si>
    <t>rs4711589</t>
  </si>
  <si>
    <t>6:39230571_39261934</t>
  </si>
  <si>
    <t>rs11911615</t>
  </si>
  <si>
    <t>rs71562509</t>
  </si>
  <si>
    <t>rs73078112</t>
  </si>
  <si>
    <t>20:5497227_5580789</t>
  </si>
  <si>
    <t>22:50837224_50873761</t>
  </si>
  <si>
    <t>rs56129535</t>
  </si>
  <si>
    <t>rs438568</t>
  </si>
  <si>
    <t>rs72823013</t>
  </si>
  <si>
    <t>rs1762509</t>
  </si>
  <si>
    <t>rs1552071</t>
  </si>
  <si>
    <t>8:61298005_61546275</t>
  </si>
  <si>
    <t>1:224537655_224699100</t>
  </si>
  <si>
    <t>rs6495122</t>
  </si>
  <si>
    <t>rs12539997</t>
  </si>
  <si>
    <t>7:87074419_87133366</t>
  </si>
  <si>
    <t>rs12354278</t>
  </si>
  <si>
    <t>1:154243457_154245917</t>
  </si>
  <si>
    <t>10:64904071_65357438</t>
  </si>
  <si>
    <t>rs1861398</t>
  </si>
  <si>
    <t>rs112220485</t>
  </si>
  <si>
    <t>rs41280463</t>
  </si>
  <si>
    <t>4:154190965_154191226</t>
  </si>
  <si>
    <t>rs61963197</t>
  </si>
  <si>
    <t>rs5755673</t>
  </si>
  <si>
    <t>rs7633464</t>
  </si>
  <si>
    <t>2:24366829_24628324</t>
  </si>
  <si>
    <t>rs3746778</t>
  </si>
  <si>
    <t>20:61341472_61341472</t>
  </si>
  <si>
    <t>rs12153</t>
  </si>
  <si>
    <t>8:8557049_8577883</t>
  </si>
  <si>
    <t>rs334558</t>
  </si>
  <si>
    <t>rs111162339</t>
  </si>
  <si>
    <t>3:129090995_129280944</t>
  </si>
  <si>
    <t>rs1434282</t>
  </si>
  <si>
    <t>1:198990494_199012478</t>
  </si>
  <si>
    <t>rs2270445</t>
  </si>
  <si>
    <t>rs140026975</t>
  </si>
  <si>
    <t>rs1687659</t>
  </si>
  <si>
    <t>16:86417539_86419360</t>
  </si>
  <si>
    <t>rs2911987</t>
  </si>
  <si>
    <t>rs11976955</t>
  </si>
  <si>
    <t>rs682178</t>
  </si>
  <si>
    <t>rs59916403</t>
  </si>
  <si>
    <t>2:242237902_242370751</t>
  </si>
  <si>
    <t>rs3746337</t>
  </si>
  <si>
    <t>rs10788873</t>
  </si>
  <si>
    <t>rs17853159</t>
  </si>
  <si>
    <t>rs8032433</t>
  </si>
  <si>
    <t>rs2267867</t>
  </si>
  <si>
    <t>20:43957510_43967310</t>
  </si>
  <si>
    <t>rs10795464</t>
  </si>
  <si>
    <t>rs6127015</t>
  </si>
  <si>
    <t>rs278121</t>
  </si>
  <si>
    <t>12:120152743_120152743</t>
  </si>
  <si>
    <t>rs12106385</t>
  </si>
  <si>
    <t>rs79202680</t>
  </si>
  <si>
    <t>rs11222084</t>
  </si>
  <si>
    <t>rs80309268</t>
  </si>
  <si>
    <t>8:120198284_120709336</t>
  </si>
  <si>
    <t>rs77870048</t>
  </si>
  <si>
    <t>rs6768542</t>
  </si>
  <si>
    <t>3:41750260_42183563</t>
  </si>
  <si>
    <t>rs10260816</t>
  </si>
  <si>
    <t>rs6040076</t>
  </si>
  <si>
    <t>20:10456377_10706876</t>
  </si>
  <si>
    <t>4:54779713_55104604</t>
  </si>
  <si>
    <t>rs2681492</t>
  </si>
  <si>
    <t>12:89825925_90395602</t>
  </si>
  <si>
    <t>rs17535443</t>
  </si>
  <si>
    <t>1:59578357_59741856</t>
  </si>
  <si>
    <t>rs17608766</t>
  </si>
  <si>
    <t>rs2107595</t>
  </si>
  <si>
    <t>rs365990</t>
  </si>
  <si>
    <t>14:23754580_23908895</t>
  </si>
  <si>
    <t>rs10857147</t>
  </si>
  <si>
    <t>4:81157098_81207963</t>
  </si>
  <si>
    <t>rs42377</t>
  </si>
  <si>
    <t>16:82997740_83079014</t>
  </si>
  <si>
    <t>rs17759661</t>
  </si>
  <si>
    <t>rs9340995</t>
  </si>
  <si>
    <t>6:152297100_152418575</t>
  </si>
  <si>
    <t>5:32672781_32889130</t>
  </si>
  <si>
    <t>rs2289125</t>
  </si>
  <si>
    <t>rs11191607</t>
  </si>
  <si>
    <t>rs13002573</t>
  </si>
  <si>
    <t>rs1250259</t>
  </si>
  <si>
    <t>2:216287093_216316487</t>
  </si>
  <si>
    <t>rs1394233</t>
  </si>
  <si>
    <t>6:159606873_159792216</t>
  </si>
  <si>
    <t>rs9349379</t>
  </si>
  <si>
    <t>6:12795031_12948388</t>
  </si>
  <si>
    <t>rs4980379</t>
  </si>
  <si>
    <t>rs1925148</t>
  </si>
  <si>
    <t>6:55746524_56103747</t>
  </si>
  <si>
    <t>15:48691494_49073916</t>
  </si>
  <si>
    <t>rs10770612</t>
  </si>
  <si>
    <t>12:19928961_20283915</t>
  </si>
  <si>
    <t>rs117870289</t>
  </si>
  <si>
    <t>21:39891584_39983448</t>
  </si>
  <si>
    <t>rs7537765</t>
  </si>
  <si>
    <t>1:11827796_11925300</t>
  </si>
  <si>
    <t>rs1322639</t>
  </si>
  <si>
    <t>rs61776719</t>
  </si>
  <si>
    <t>rs2643826</t>
  </si>
  <si>
    <t>3:27118591_27601516</t>
  </si>
  <si>
    <t>rs35741362</t>
  </si>
  <si>
    <t>rs9337951</t>
  </si>
  <si>
    <t>10:30287398_30335520</t>
  </si>
  <si>
    <t>rs31864</t>
  </si>
  <si>
    <t>10:75404300_76479932</t>
  </si>
  <si>
    <t>rs17033041</t>
  </si>
  <si>
    <t>19:11526765_11526765</t>
  </si>
  <si>
    <t>rs573455</t>
  </si>
  <si>
    <t>4:100239319_100239319</t>
  </si>
  <si>
    <t>rs3826537</t>
  </si>
  <si>
    <t>rs11752784</t>
  </si>
  <si>
    <t>6:121910814_122250362</t>
  </si>
  <si>
    <t>rs2303719</t>
  </si>
  <si>
    <t>rs6035355</t>
  </si>
  <si>
    <t>20:19455985_19518571</t>
  </si>
  <si>
    <t>rs12731646</t>
  </si>
  <si>
    <t>rs4480845</t>
  </si>
  <si>
    <t>rs76785323</t>
  </si>
  <si>
    <t>19:7211190_7266867</t>
  </si>
  <si>
    <t>rs4754196</t>
  </si>
  <si>
    <t>rs17109875</t>
  </si>
  <si>
    <t>rs6461992</t>
  </si>
  <si>
    <t>rs1275985</t>
  </si>
  <si>
    <t>2:26895947_26932796</t>
  </si>
  <si>
    <t>2:55991509_56201773</t>
  </si>
  <si>
    <t>rs7226020</t>
  </si>
  <si>
    <t>rs11650511</t>
  </si>
  <si>
    <t>rs4723954</t>
  </si>
  <si>
    <t>7:40360982_40477363</t>
  </si>
  <si>
    <t>rs2443709</t>
  </si>
  <si>
    <t>3:11248656_11597087</t>
  </si>
  <si>
    <t>rs374179645</t>
  </si>
  <si>
    <t>16:65244618_65286870</t>
  </si>
  <si>
    <t>rs72765275</t>
  </si>
  <si>
    <t>rs10769253</t>
  </si>
  <si>
    <t>rs7928810</t>
  </si>
  <si>
    <t>11:17066618_17421886</t>
  </si>
  <si>
    <t>rs11639335</t>
  </si>
  <si>
    <t>rs13226502</t>
  </si>
  <si>
    <t>rs12934767</t>
  </si>
  <si>
    <t>rs10449752</t>
  </si>
  <si>
    <t>rs138643143</t>
  </si>
  <si>
    <t>17:39945262_41006760</t>
  </si>
  <si>
    <t>rs7058</t>
  </si>
  <si>
    <t>rs114697502</t>
  </si>
  <si>
    <t>rs7696431</t>
  </si>
  <si>
    <t>4:169682578_169727070</t>
  </si>
  <si>
    <t>rs3765908</t>
  </si>
  <si>
    <t>rs17010957</t>
  </si>
  <si>
    <t>4:86701617_86760684</t>
  </si>
  <si>
    <t>rs11690961</t>
  </si>
  <si>
    <t>2:46357133_46363699</t>
  </si>
  <si>
    <t>rs1982468</t>
  </si>
  <si>
    <t>19:4944555_4969199</t>
  </si>
  <si>
    <t>rs2498323</t>
  </si>
  <si>
    <t>4:3451109_3459849</t>
  </si>
  <si>
    <t>19:45412079_45426792</t>
  </si>
  <si>
    <t>rs4977575</t>
  </si>
  <si>
    <t>9:22072264_22125503</t>
  </si>
  <si>
    <t>rs9662255</t>
  </si>
  <si>
    <t>rs2270860</t>
  </si>
  <si>
    <t>6:43260660_43354431</t>
  </si>
  <si>
    <t>rs73563812</t>
  </si>
  <si>
    <t>8:25880400_25928431</t>
  </si>
  <si>
    <t>rs1449544</t>
  </si>
  <si>
    <t>rs1050288</t>
  </si>
  <si>
    <t>rs3050338</t>
  </si>
  <si>
    <t>16:24730230_24879963</t>
  </si>
  <si>
    <t>rs75143615</t>
  </si>
  <si>
    <t>14:98532540_98628943</t>
  </si>
  <si>
    <t>rs488769</t>
  </si>
  <si>
    <t>rs2116942</t>
  </si>
  <si>
    <t>rs9957388</t>
  </si>
  <si>
    <t>rs2393455</t>
  </si>
  <si>
    <t>rs2759301</t>
  </si>
  <si>
    <t>15:80987012_81052947</t>
  </si>
  <si>
    <t>rs72830615</t>
  </si>
  <si>
    <t>10:122968115_122996499</t>
  </si>
  <si>
    <t>rs11813059</t>
  </si>
  <si>
    <t>rs72914576</t>
  </si>
  <si>
    <t>rs2978456</t>
  </si>
  <si>
    <t>rs7822260</t>
  </si>
  <si>
    <t>12:4384844_4384844</t>
  </si>
  <si>
    <t>rs1290933</t>
  </si>
  <si>
    <t>rs9886319</t>
  </si>
  <si>
    <t>6:36638636_36648816</t>
  </si>
  <si>
    <t>2:85485915_85505920</t>
  </si>
  <si>
    <t>rs7158073</t>
  </si>
  <si>
    <t>14:100111955_100239013</t>
  </si>
  <si>
    <t>rs55914222</t>
  </si>
  <si>
    <t>3:128201889_128202943</t>
  </si>
  <si>
    <t>rs7662070</t>
  </si>
  <si>
    <t>rs528789</t>
  </si>
  <si>
    <t>8:77588716_77695732</t>
  </si>
  <si>
    <t>rs560887</t>
  </si>
  <si>
    <t>2:169753415_169763148</t>
  </si>
  <si>
    <t>rs10845588</t>
  </si>
  <si>
    <t>rs917275</t>
  </si>
  <si>
    <t>rs7854147</t>
  </si>
  <si>
    <t>rs71313932</t>
  </si>
  <si>
    <t>rs11196200</t>
  </si>
  <si>
    <t>10:114746580_114817527</t>
  </si>
  <si>
    <t>rs114841850</t>
  </si>
  <si>
    <t>20:62418331_62712053</t>
  </si>
  <si>
    <t>rs3740781</t>
  </si>
  <si>
    <t>rs139919</t>
  </si>
  <si>
    <t>7:130963559_130973495</t>
  </si>
  <si>
    <t>rs77357563</t>
  </si>
  <si>
    <t>12:114837349_114837349</t>
  </si>
  <si>
    <t>rs7255</t>
  </si>
  <si>
    <t>rs7169154</t>
  </si>
  <si>
    <t>15:50801260_50978042</t>
  </si>
  <si>
    <t>rs4775623</t>
  </si>
  <si>
    <t>rs9397343</t>
  </si>
  <si>
    <t>rs111588693</t>
  </si>
  <si>
    <t>rs13127730</t>
  </si>
  <si>
    <t>rs1115866</t>
  </si>
  <si>
    <t>rs74900445</t>
  </si>
  <si>
    <t>8:95250558_95278307</t>
  </si>
  <si>
    <t>rs1572136</t>
  </si>
  <si>
    <t>rs2806028</t>
  </si>
  <si>
    <t>rs11605215</t>
  </si>
  <si>
    <t>11:30311493_30476363</t>
  </si>
  <si>
    <t>rs35251008</t>
  </si>
  <si>
    <t>rs6855875</t>
  </si>
  <si>
    <t>rs60255247</t>
  </si>
  <si>
    <t>rs8904</t>
  </si>
  <si>
    <t>rs2007530</t>
  </si>
  <si>
    <t>rs12264186</t>
  </si>
  <si>
    <t>10:32081039_32349238</t>
  </si>
  <si>
    <t>rs2820443</t>
  </si>
  <si>
    <t>rs9840088</t>
  </si>
  <si>
    <t>rs17035646</t>
  </si>
  <si>
    <t>1:10796547_10798489</t>
  </si>
  <si>
    <t>rs8102847</t>
  </si>
  <si>
    <t>rs73725601</t>
  </si>
  <si>
    <t>rs3790604</t>
  </si>
  <si>
    <t>1:113044328_113053023</t>
  </si>
  <si>
    <t>rs35114617</t>
  </si>
  <si>
    <t>rs12567119</t>
  </si>
  <si>
    <t>19:7220414_7280152</t>
  </si>
  <si>
    <t>10:104504564_105175131</t>
  </si>
  <si>
    <t>rs612652</t>
  </si>
  <si>
    <t>11:1873232_2024451</t>
  </si>
  <si>
    <t>rs1275982</t>
  </si>
  <si>
    <t>rs72823817</t>
  </si>
  <si>
    <t>10:63190186_63616588</t>
  </si>
  <si>
    <t>10:95743087_96741426</t>
  </si>
  <si>
    <t>rs268263</t>
  </si>
  <si>
    <t>11:46331362_51581631</t>
  </si>
  <si>
    <t>1:10764465_10802977</t>
  </si>
  <si>
    <t>rs7941511</t>
  </si>
  <si>
    <t>11:9750757_10370675</t>
  </si>
  <si>
    <t>rs35429</t>
  </si>
  <si>
    <t>rs1115867</t>
  </si>
  <si>
    <t>rs74729242</t>
  </si>
  <si>
    <t>20:57679434_57784527</t>
  </si>
  <si>
    <t>rs6108787</t>
  </si>
  <si>
    <t>rs2062316</t>
  </si>
  <si>
    <t>1:112996902_113247713</t>
  </si>
  <si>
    <t>rs4936098</t>
  </si>
  <si>
    <t>17:1927141_2208874</t>
  </si>
  <si>
    <t>1:230816184_230879952</t>
  </si>
  <si>
    <t>rs73075659</t>
  </si>
  <si>
    <t>19:49605705_49639399</t>
  </si>
  <si>
    <t>rs2071303</t>
  </si>
  <si>
    <t>7:150598440_150704843</t>
  </si>
  <si>
    <t>rs1273885</t>
  </si>
  <si>
    <t>rs17677603</t>
  </si>
  <si>
    <t>5:127711287_128016163</t>
  </si>
  <si>
    <t>2:216287093_216306635</t>
  </si>
  <si>
    <t>10:115707298_115823524</t>
  </si>
  <si>
    <t>rs2470019</t>
  </si>
  <si>
    <t>16:2086421_2157079</t>
  </si>
  <si>
    <t>16:24698903_24879963</t>
  </si>
  <si>
    <t>11:16255448_16373664</t>
  </si>
  <si>
    <t>rs369625</t>
  </si>
  <si>
    <t>rs42038</t>
  </si>
  <si>
    <t>rs7764523</t>
  </si>
  <si>
    <t>6:43260660_43364494</t>
  </si>
  <si>
    <t>rs35680304</t>
  </si>
  <si>
    <t>7:130963559_131191691</t>
  </si>
  <si>
    <t>rs57301765</t>
  </si>
  <si>
    <t>7:19034191_19052733</t>
  </si>
  <si>
    <t>10:64533904_64564934</t>
  </si>
  <si>
    <t>rs10852858</t>
  </si>
  <si>
    <t>rs2443708</t>
  </si>
  <si>
    <t>21:44829595_44829595</t>
  </si>
  <si>
    <t>rs17011002</t>
  </si>
  <si>
    <t>rs10804564</t>
  </si>
  <si>
    <t>3:124550364_124643562</t>
  </si>
  <si>
    <t>rs4666493</t>
  </si>
  <si>
    <t>rs1867624</t>
  </si>
  <si>
    <t>rs10049774</t>
  </si>
  <si>
    <t>14:50655357_51207741</t>
  </si>
  <si>
    <t>3:53553923_53857055</t>
  </si>
  <si>
    <t>rs2291433</t>
  </si>
  <si>
    <t>rs6734118</t>
  </si>
  <si>
    <t>rs2971608</t>
  </si>
  <si>
    <t>rs2240736</t>
  </si>
  <si>
    <t>rs6533521</t>
  </si>
  <si>
    <t>rs709668</t>
  </si>
  <si>
    <t>rs9506725</t>
  </si>
  <si>
    <t>13:22294062_22319209</t>
  </si>
  <si>
    <t>rs2493296</t>
  </si>
  <si>
    <t>rs10409243</t>
  </si>
  <si>
    <t>19:10332988_10334663</t>
  </si>
  <si>
    <t>rs66978877</t>
  </si>
  <si>
    <t>rs5418</t>
  </si>
  <si>
    <t>rs11082394</t>
  </si>
  <si>
    <t>rs2974609</t>
  </si>
  <si>
    <t>rs10234636</t>
  </si>
  <si>
    <t>7:40394497_40477363</t>
  </si>
  <si>
    <t>rs2867115</t>
  </si>
  <si>
    <t>18:43092068_43099143</t>
  </si>
  <si>
    <t>rs55678414</t>
  </si>
  <si>
    <t>1:1678911_1691050</t>
  </si>
  <si>
    <t>rs10817007</t>
  </si>
  <si>
    <t>rs1374326</t>
  </si>
  <si>
    <t>2:177016728_177058316</t>
  </si>
  <si>
    <t>rs2920917</t>
  </si>
  <si>
    <t>rs55940342</t>
  </si>
  <si>
    <t>5:87246992_87497612</t>
  </si>
  <si>
    <t>rs3736290</t>
  </si>
  <si>
    <t>15:40317075_40321351</t>
  </si>
  <si>
    <t>rs301818</t>
  </si>
  <si>
    <t>rs11170386</t>
  </si>
  <si>
    <t>rs11658134</t>
  </si>
  <si>
    <t>rs4335411</t>
  </si>
  <si>
    <t>1:249191706_249191706</t>
  </si>
  <si>
    <t>rs6708660</t>
  </si>
  <si>
    <t>rs6661281</t>
  </si>
  <si>
    <t>rs1557765</t>
  </si>
  <si>
    <t>rs1126930</t>
  </si>
  <si>
    <t>rs13131350</t>
  </si>
  <si>
    <t>rs2196792</t>
  </si>
  <si>
    <t>rs7270523</t>
  </si>
  <si>
    <t>20:42754240_42810195</t>
  </si>
  <si>
    <t>4:103188709_103188709</t>
  </si>
  <si>
    <t>rs17245822</t>
  </si>
  <si>
    <t>13:73131694_73139044</t>
  </si>
  <si>
    <t>rs1969684</t>
  </si>
  <si>
    <t>rs3802230</t>
  </si>
  <si>
    <t>8:143990763_143992864</t>
  </si>
  <si>
    <t>rs434578</t>
  </si>
  <si>
    <t>rs706159</t>
  </si>
  <si>
    <t>rs6732308</t>
  </si>
  <si>
    <t>rs13179413</t>
  </si>
  <si>
    <t>5:55868097_55868097</t>
  </si>
  <si>
    <t>rs2059352</t>
  </si>
  <si>
    <t>rs13143677</t>
  </si>
  <si>
    <t>rs480823</t>
  </si>
  <si>
    <t>rs4665972</t>
  </si>
  <si>
    <t>rs2240466</t>
  </si>
  <si>
    <t>7:71256489_73798974</t>
  </si>
  <si>
    <t>rs263</t>
  </si>
  <si>
    <t>8:19458595_20144680</t>
  </si>
  <si>
    <t>rs6999569</t>
  </si>
  <si>
    <t>rs10889333</t>
  </si>
  <si>
    <t>rs483082</t>
  </si>
  <si>
    <t>19:44890969_45687093</t>
  </si>
  <si>
    <t>11:61414010_61685790</t>
  </si>
  <si>
    <t>rs11122450</t>
  </si>
  <si>
    <t>rs139974673</t>
  </si>
  <si>
    <t>15:42438962_44947434</t>
  </si>
  <si>
    <t>rs13389219</t>
  </si>
  <si>
    <t>rs1077835</t>
  </si>
  <si>
    <t>rs4921913</t>
  </si>
  <si>
    <t>rs12446515</t>
  </si>
  <si>
    <t>rs13108218</t>
  </si>
  <si>
    <t>rs7896783</t>
  </si>
  <si>
    <t>10:64761091_65400352</t>
  </si>
  <si>
    <t>16:81509452_81610598</t>
  </si>
  <si>
    <t>rs863750</t>
  </si>
  <si>
    <t>rs140570886</t>
  </si>
  <si>
    <t>6:160242487_161443939</t>
  </si>
  <si>
    <t>rs7821812</t>
  </si>
  <si>
    <t>8:8088230_11896335</t>
  </si>
  <si>
    <t>rs12928099</t>
  </si>
  <si>
    <t>rs7140110</t>
  </si>
  <si>
    <t>rs11635675</t>
  </si>
  <si>
    <t>rs2081687</t>
  </si>
  <si>
    <t>rs7653249</t>
  </si>
  <si>
    <t>rs2122982</t>
  </si>
  <si>
    <t>rs6800707</t>
  </si>
  <si>
    <t>12:4316171_4384844</t>
  </si>
  <si>
    <t>rs149793040</t>
  </si>
  <si>
    <t>rs4820323</t>
  </si>
  <si>
    <t>rs11045171</t>
  </si>
  <si>
    <t>12:20392267_20474706</t>
  </si>
  <si>
    <t>rs547113723</t>
  </si>
  <si>
    <t>rs11206374</t>
  </si>
  <si>
    <t>1:39551488_40088043</t>
  </si>
  <si>
    <t>rs45512696</t>
  </si>
  <si>
    <t>19:35537706_35569379</t>
  </si>
  <si>
    <t>rs3794695</t>
  </si>
  <si>
    <t>rs62084237</t>
  </si>
  <si>
    <t>rs2207132</t>
  </si>
  <si>
    <t>rs12119979</t>
  </si>
  <si>
    <t>1:219316796_219791356</t>
  </si>
  <si>
    <t>rs79287178</t>
  </si>
  <si>
    <t>rs2070971</t>
  </si>
  <si>
    <t>rs62102718</t>
  </si>
  <si>
    <t>19:33728001_34022842</t>
  </si>
  <si>
    <t>rs7749305</t>
  </si>
  <si>
    <t>rs67981690</t>
  </si>
  <si>
    <t>rs4976033</t>
  </si>
  <si>
    <t>5:67714246_67714246</t>
  </si>
  <si>
    <t>rs6458867</t>
  </si>
  <si>
    <t>rs11655056</t>
  </si>
  <si>
    <t>17:47321231_47481374</t>
  </si>
  <si>
    <t>rs6486122</t>
  </si>
  <si>
    <t>rs71603401</t>
  </si>
  <si>
    <t>rs3890483</t>
  </si>
  <si>
    <t>rs2881654</t>
  </si>
  <si>
    <t>rs2244278</t>
  </si>
  <si>
    <t>9:107653426_107672365</t>
  </si>
  <si>
    <t>rs2723067</t>
  </si>
  <si>
    <t>2:65260344_65386462</t>
  </si>
  <si>
    <t>5:132349654_132445760</t>
  </si>
  <si>
    <t>rs10049088</t>
  </si>
  <si>
    <t>rs12749691</t>
  </si>
  <si>
    <t>rs8126001</t>
  </si>
  <si>
    <t>20:62692060_62712053</t>
  </si>
  <si>
    <t>8:25464656_25464690</t>
  </si>
  <si>
    <t>rs9561643</t>
  </si>
  <si>
    <t>rs8025505</t>
  </si>
  <si>
    <t>19:49970793_50103252</t>
  </si>
  <si>
    <t>11:14133432_15120965</t>
  </si>
  <si>
    <t>rs5402</t>
  </si>
  <si>
    <t>rs12610709</t>
  </si>
  <si>
    <t>19:56078295_56119837</t>
  </si>
  <si>
    <t>rs140107293</t>
  </si>
  <si>
    <t>rs4969143</t>
  </si>
  <si>
    <t>rs2773469</t>
  </si>
  <si>
    <t>rs9727941</t>
  </si>
  <si>
    <t>rs9388767</t>
  </si>
  <si>
    <t>rs28712486</t>
  </si>
  <si>
    <t>rs10775406</t>
  </si>
  <si>
    <t>rs2035816</t>
  </si>
  <si>
    <t>rs11078597</t>
  </si>
  <si>
    <t>17:1618262_1655605</t>
  </si>
  <si>
    <t>rs9991328</t>
  </si>
  <si>
    <t>4:89704367_89742244</t>
  </si>
  <si>
    <t>rs12880341</t>
  </si>
  <si>
    <t>rs41794</t>
  </si>
  <si>
    <t>7:116379094_116571847</t>
  </si>
  <si>
    <t>7:17811797_17971224</t>
  </si>
  <si>
    <t>20:56102218_56146503</t>
  </si>
  <si>
    <t>rs10750766</t>
  </si>
  <si>
    <t>rs1064939</t>
  </si>
  <si>
    <t>11:118194647_118399100</t>
  </si>
  <si>
    <t>rs4573621</t>
  </si>
  <si>
    <t>10:113901194_114206683</t>
  </si>
  <si>
    <t>rs213494</t>
  </si>
  <si>
    <t>rs10797119</t>
  </si>
  <si>
    <t>rs12138136</t>
  </si>
  <si>
    <t>rs11231161</t>
  </si>
  <si>
    <t>rs2218181</t>
  </si>
  <si>
    <t>rs563296</t>
  </si>
  <si>
    <t>10:99762693_99793865</t>
  </si>
  <si>
    <t>rs149778057</t>
  </si>
  <si>
    <t>13:30989792_31017268</t>
  </si>
  <si>
    <t>rs1171617</t>
  </si>
  <si>
    <t>2:48962291_48997707</t>
  </si>
  <si>
    <t>rs11228377</t>
  </si>
  <si>
    <t>rs55767272</t>
  </si>
  <si>
    <t>rs77244849</t>
  </si>
  <si>
    <t>rs6690181</t>
  </si>
  <si>
    <t>1:228056868_228088833</t>
  </si>
  <si>
    <t>rs749767</t>
  </si>
  <si>
    <t>16:31011183_31149142</t>
  </si>
  <si>
    <t>rs6792725</t>
  </si>
  <si>
    <t>3:24520283_24520283</t>
  </si>
  <si>
    <t>rs4936690</t>
  </si>
  <si>
    <t>11:111414477_111845332</t>
  </si>
  <si>
    <t>rs138751626</t>
  </si>
  <si>
    <t>rs10243434</t>
  </si>
  <si>
    <t>rs4450871</t>
  </si>
  <si>
    <t>4:4990298_4990298</t>
  </si>
  <si>
    <t>rs12921195</t>
  </si>
  <si>
    <t>16:4488191_4677607</t>
  </si>
  <si>
    <t>rs1861435</t>
  </si>
  <si>
    <t>18:56089858_56118358</t>
  </si>
  <si>
    <t>rs4761234</t>
  </si>
  <si>
    <t>rs7704653</t>
  </si>
  <si>
    <t>rs13146355</t>
  </si>
  <si>
    <t>rs12440800</t>
  </si>
  <si>
    <t>rs3820897</t>
  </si>
  <si>
    <t>2:3639909_3642361</t>
  </si>
  <si>
    <t>rs11030102</t>
  </si>
  <si>
    <t>rs4909945</t>
  </si>
  <si>
    <t>rs6816767</t>
  </si>
  <si>
    <t>rs7260465</t>
  </si>
  <si>
    <t>2:121308660_121347612</t>
  </si>
  <si>
    <t>rs151235402</t>
  </si>
  <si>
    <t>20:569164_571467</t>
  </si>
  <si>
    <t>rs9812100</t>
  </si>
  <si>
    <t>rs6424109</t>
  </si>
  <si>
    <t>rs140874911</t>
  </si>
  <si>
    <t>rs3829126</t>
  </si>
  <si>
    <t>10:74710484_74714177</t>
  </si>
  <si>
    <t>rs6506033</t>
  </si>
  <si>
    <t>rs9608229</t>
  </si>
  <si>
    <t>rs75398587</t>
  </si>
  <si>
    <t>rs1567353</t>
  </si>
  <si>
    <t>rs6465120</t>
  </si>
  <si>
    <t>rs35104374</t>
  </si>
  <si>
    <t>rs35538872</t>
  </si>
  <si>
    <t>rs35763453</t>
  </si>
  <si>
    <t>rs11654387</t>
  </si>
  <si>
    <t>rs12188417</t>
  </si>
  <si>
    <t>rs61993685</t>
  </si>
  <si>
    <t>rs4803936</t>
  </si>
  <si>
    <t>rs1365297</t>
  </si>
  <si>
    <t>rs34580448</t>
  </si>
  <si>
    <t>rs9425589</t>
  </si>
  <si>
    <t>Variable_name</t>
  </si>
  <si>
    <t>Subset</t>
  </si>
  <si>
    <t>AGEDIFF</t>
  </si>
  <si>
    <t>BMI available</t>
  </si>
  <si>
    <t>DBP available</t>
  </si>
  <si>
    <t>SBP available</t>
  </si>
  <si>
    <t>PP available</t>
  </si>
  <si>
    <t>HDL-C available</t>
  </si>
  <si>
    <t>LDL-C available</t>
  </si>
  <si>
    <t>TG available</t>
  </si>
  <si>
    <t>n.change</t>
  </si>
  <si>
    <t>eaf.change</t>
  </si>
  <si>
    <t>beta.change</t>
  </si>
  <si>
    <t>info.nolong</t>
  </si>
  <si>
    <t>p.change.GC</t>
  </si>
  <si>
    <t>se.change.GC</t>
  </si>
  <si>
    <t>p.change.GC.1sided</t>
  </si>
  <si>
    <t>NearestGeneDistance</t>
  </si>
  <si>
    <t>INDEP.int.locusNumVariants</t>
  </si>
  <si>
    <t>INDEP.int.locusCoordinates</t>
  </si>
  <si>
    <t>INDEP.int.locusSize</t>
  </si>
  <si>
    <t>Cross-sectional data (excluding individuals with longitudinal data)</t>
  </si>
  <si>
    <t>beta_marginal</t>
  </si>
  <si>
    <t>p_marginal.GC</t>
  </si>
  <si>
    <t>se</t>
  </si>
  <si>
    <t>DIR_marg_int</t>
  </si>
  <si>
    <t>bmi</t>
  </si>
  <si>
    <t>hdl_ln</t>
  </si>
  <si>
    <t>ldl</t>
  </si>
  <si>
    <t>tg_ln</t>
  </si>
  <si>
    <t>dbp</t>
  </si>
  <si>
    <t>sbp</t>
  </si>
  <si>
    <t>pp</t>
  </si>
  <si>
    <t>max N nolong</t>
  </si>
  <si>
    <t>max N long</t>
  </si>
  <si>
    <t>GC Lambda marginal</t>
  </si>
  <si>
    <t>GC Lambda GxAge</t>
  </si>
  <si>
    <t>GC Lambda Change</t>
  </si>
  <si>
    <t>numVar marginal P&lt;5e-8</t>
  </si>
  <si>
    <t>numVar after QC</t>
  </si>
  <si>
    <t>PCA Meff</t>
  </si>
  <si>
    <t>2-step alpha_GxAge</t>
  </si>
  <si>
    <t>numVar signif GxAge (2-step)</t>
  </si>
  <si>
    <t>numVar signif GxAge (gws or 2-step)</t>
  </si>
  <si>
    <t>numRegion GxAge (d&gt;500kb)</t>
  </si>
  <si>
    <t>numLoci GxAge (r2&lt;0.01)</t>
  </si>
  <si>
    <t>median Marginal effect</t>
  </si>
  <si>
    <t>Weight</t>
  </si>
  <si>
    <t>weight_v1</t>
  </si>
  <si>
    <t>weight_v2</t>
  </si>
  <si>
    <t>weight_v3</t>
  </si>
  <si>
    <t>weight_v4</t>
  </si>
  <si>
    <t>weight_v1_nolong</t>
  </si>
  <si>
    <t>weight_v1_nolong_age</t>
  </si>
  <si>
    <t>weight_v1_long</t>
  </si>
  <si>
    <t>weight_v1_long_age</t>
  </si>
  <si>
    <t>weight_v2x</t>
  </si>
  <si>
    <t>weight_v2x_age</t>
  </si>
  <si>
    <t>weight_diff</t>
  </si>
  <si>
    <t>weight_agediff</t>
  </si>
  <si>
    <t>weight_change</t>
  </si>
  <si>
    <t>Weight available</t>
  </si>
  <si>
    <t>kg</t>
  </si>
  <si>
    <t>kg per yr</t>
  </si>
  <si>
    <t>weight</t>
  </si>
  <si>
    <t>numRegion marginal P&lt;5e-8 (d&gt;500kb)</t>
  </si>
  <si>
    <t>GTTT</t>
  </si>
  <si>
    <t>TC</t>
  </si>
  <si>
    <t>ATT</t>
  </si>
  <si>
    <t>CT</t>
  </si>
  <si>
    <t>CA</t>
  </si>
  <si>
    <t>CATT</t>
  </si>
  <si>
    <t>2:638838:G_GTTT</t>
  </si>
  <si>
    <t>rs71392529</t>
  </si>
  <si>
    <t>19:55221757:A_G</t>
  </si>
  <si>
    <t>rs45470491</t>
  </si>
  <si>
    <t>7:45966264:T_TC</t>
  </si>
  <si>
    <t>7:45966264_TC_T</t>
  </si>
  <si>
    <t>6:27016373:A_ATT</t>
  </si>
  <si>
    <t>6:27016373_ATT_A</t>
  </si>
  <si>
    <t>10:114808902:G_T</t>
  </si>
  <si>
    <t>rs12255372</t>
  </si>
  <si>
    <t>1:169092833:A_T</t>
  </si>
  <si>
    <t>rs12565665</t>
  </si>
  <si>
    <t>1:56964310:C_CT</t>
  </si>
  <si>
    <t>rs559651197</t>
  </si>
  <si>
    <t>1:56632563:C_CA</t>
  </si>
  <si>
    <t>rs545967728</t>
  </si>
  <si>
    <t>15:81001829:C_CA</t>
  </si>
  <si>
    <t>rs143256413</t>
  </si>
  <si>
    <t>15:81017830:C_CATT</t>
  </si>
  <si>
    <t>rs146595856</t>
  </si>
  <si>
    <t>6:50847486:A_C</t>
  </si>
  <si>
    <t>rs62405439</t>
  </si>
  <si>
    <t>6:26569135:C_T</t>
  </si>
  <si>
    <t>rs36162392</t>
  </si>
  <si>
    <t>LILRP2</t>
  </si>
  <si>
    <t>LINC00240</t>
  </si>
  <si>
    <t>HMGN4</t>
  </si>
  <si>
    <t>se_marginal.GC</t>
  </si>
  <si>
    <t>se_g.GC</t>
  </si>
  <si>
    <t>19:45386467_45428234</t>
  </si>
  <si>
    <t>2:613046_653874</t>
  </si>
  <si>
    <t>2:25296229_25340610</t>
  </si>
  <si>
    <t>16:53799269_53809247</t>
  </si>
  <si>
    <t>6:50904881_50905650</t>
  </si>
  <si>
    <t>19:55221757_55221757</t>
  </si>
  <si>
    <t>7:45966264_45966264</t>
  </si>
  <si>
    <t>1:243498108_243498108</t>
  </si>
  <si>
    <t>11:117202146_117291793</t>
  </si>
  <si>
    <t>7:73413339_73470714</t>
  </si>
  <si>
    <t>17:60755746_60771108</t>
  </si>
  <si>
    <t>1:9434969_9443971</t>
  </si>
  <si>
    <t>7:92233759_92286918</t>
  </si>
  <si>
    <t>10:114754071_114817009</t>
  </si>
  <si>
    <t>1:56964310_56964310</t>
  </si>
  <si>
    <t>2:55998449_56102744</t>
  </si>
  <si>
    <t>2:85490112_85491747</t>
  </si>
  <si>
    <t>15:81001829_81001829</t>
  </si>
  <si>
    <t>15:81001829_81017830</t>
  </si>
  <si>
    <t>19:45392254_45427125</t>
  </si>
  <si>
    <t>2:605176_653874</t>
  </si>
  <si>
    <t>16:53798319_53831771</t>
  </si>
  <si>
    <t>6:50788778_50940677</t>
  </si>
  <si>
    <t>6:26529890_26569135</t>
  </si>
  <si>
    <t>Trait_LocusId</t>
  </si>
  <si>
    <t>PP_18.2</t>
  </si>
  <si>
    <t>DBP_4.1</t>
  </si>
  <si>
    <t>Weight_2.1</t>
  </si>
  <si>
    <t>Weight_5.1</t>
  </si>
  <si>
    <t>Weight_4.1</t>
  </si>
  <si>
    <t>DBP_3.1</t>
  </si>
  <si>
    <t>SBP_2.1</t>
  </si>
  <si>
    <t>Weight_3.1</t>
  </si>
  <si>
    <t>TG_1.1</t>
  </si>
  <si>
    <t>Weight_1.1</t>
  </si>
  <si>
    <t>Crosstrait_LocusId</t>
  </si>
  <si>
    <t>eaf.nolong</t>
  </si>
  <si>
    <t>n.nolong</t>
  </si>
  <si>
    <t>beta_unadj.nolong</t>
  </si>
  <si>
    <t>se_unadj.nolong.GC</t>
  </si>
  <si>
    <t>p_unadj.nolong.GC</t>
  </si>
  <si>
    <t>beta_g.nolong</t>
  </si>
  <si>
    <t>se_g.nolong.GC</t>
  </si>
  <si>
    <t>p_g.nolong.GC</t>
  </si>
  <si>
    <t>beta_gxage.nolong</t>
  </si>
  <si>
    <t>se_gxage.nolong.GC</t>
  </si>
  <si>
    <t>p_gxage.nolong.GC</t>
  </si>
  <si>
    <t>INDEP.overall5e8.regionId</t>
  </si>
  <si>
    <t>INDEP.overall5e8.regionNumVariants</t>
  </si>
  <si>
    <t>INDEP.overall5e8.regionCoordinates</t>
  </si>
  <si>
    <t>16:53800954:C_T</t>
  </si>
  <si>
    <t>16:53563327_53909185</t>
  </si>
  <si>
    <t>18:57829135:C_T</t>
  </si>
  <si>
    <t>18:57676909_58718193</t>
  </si>
  <si>
    <t>2:635864:A_G</t>
  </si>
  <si>
    <t>2:356387_710112</t>
  </si>
  <si>
    <t>1:177889025:A_C</t>
  </si>
  <si>
    <t>2:25145173:A_T</t>
  </si>
  <si>
    <t>2:24696795_25451789</t>
  </si>
  <si>
    <t>6:50816887:G_T</t>
  </si>
  <si>
    <t>6:50343586_51258579</t>
  </si>
  <si>
    <t>12:50263148:A_G</t>
  </si>
  <si>
    <t>19:46183031:A_AT</t>
  </si>
  <si>
    <t>rs555162510</t>
  </si>
  <si>
    <t>AT</t>
  </si>
  <si>
    <t>19:46145661_46274553</t>
  </si>
  <si>
    <t>4:45181334:A_T</t>
  </si>
  <si>
    <t>11:27679916:C_T</t>
  </si>
  <si>
    <t>6:34701981:C_CATTT</t>
  </si>
  <si>
    <t>rs113344808</t>
  </si>
  <si>
    <t>CATTT</t>
  </si>
  <si>
    <t>1:78450517:A_C</t>
  </si>
  <si>
    <t>1:77557339_78870285</t>
  </si>
  <si>
    <t>5:75003678:C_T</t>
  </si>
  <si>
    <t>5:74291869_75146775</t>
  </si>
  <si>
    <t>3:49920571:C_T</t>
  </si>
  <si>
    <t>3:49385350_50399695</t>
  </si>
  <si>
    <t>16:31025641:C_T</t>
  </si>
  <si>
    <t>19:47569003:A_G</t>
  </si>
  <si>
    <t>19:47542060_47625315</t>
  </si>
  <si>
    <t>16:28348344:A_G</t>
  </si>
  <si>
    <t>16:28298418_29006587</t>
  </si>
  <si>
    <t>11:47529947:A_C</t>
  </si>
  <si>
    <t>11:47268310_47946836</t>
  </si>
  <si>
    <t>4:25408838:A_G</t>
  </si>
  <si>
    <t>15:68123021:G_T</t>
  </si>
  <si>
    <t>5:87986314:A_C</t>
  </si>
  <si>
    <t>4:103188709:C_T</t>
  </si>
  <si>
    <t>4:102681041_103388441</t>
  </si>
  <si>
    <t>6:40362023:C_T</t>
  </si>
  <si>
    <t>6:40345542_40409243</t>
  </si>
  <si>
    <t>3:185828465:C_T</t>
  </si>
  <si>
    <t>3:131631201:C_T</t>
  </si>
  <si>
    <t>1:72764289:C_T</t>
  </si>
  <si>
    <t>1:72511514_72959039</t>
  </si>
  <si>
    <t>7:75050086:C_T</t>
  </si>
  <si>
    <t>7:74073392_75196531</t>
  </si>
  <si>
    <t>16:69686676:C_CTTTTT</t>
  </si>
  <si>
    <t>rs10530053</t>
  </si>
  <si>
    <t>CTTTTT</t>
  </si>
  <si>
    <t>16:69547741_70706244</t>
  </si>
  <si>
    <t>14:79940130:T_TAGGAGTTTTTCCAGATCATTAGCCACTTATACGGAG</t>
  </si>
  <si>
    <t>14:79940130_TAGGAGTTTTTCCAGATCATTAGCCACTTATACGGAG_T</t>
  </si>
  <si>
    <t>TAGGAGTTTTTCCAGATCATTAGCCACTTATACGGAG</t>
  </si>
  <si>
    <t>14:79703248_79977173</t>
  </si>
  <si>
    <t>9:28414625:C_T</t>
  </si>
  <si>
    <t>9:28410683_28486710</t>
  </si>
  <si>
    <t>3:94038085:C_G</t>
  </si>
  <si>
    <t>3:93625763_94251069</t>
  </si>
  <si>
    <t>16:4014282:C_G</t>
  </si>
  <si>
    <t>16:4012038_4043980</t>
  </si>
  <si>
    <t>12:123024476:G_T</t>
  </si>
  <si>
    <t>12:122293634_123345509</t>
  </si>
  <si>
    <t>1:201800511:G_T</t>
  </si>
  <si>
    <t>1:201768304_201887457</t>
  </si>
  <si>
    <t>2:58866584:A_C</t>
  </si>
  <si>
    <t>17:47090785:C_T</t>
  </si>
  <si>
    <t>17:46849323_47207658</t>
  </si>
  <si>
    <t>8:73440371:G_T</t>
  </si>
  <si>
    <t>20:6628406:C_G</t>
  </si>
  <si>
    <t>19:30286450:G_GA</t>
  </si>
  <si>
    <t>rs569541320</t>
  </si>
  <si>
    <t>GA</t>
  </si>
  <si>
    <t>19:30242433_30344536</t>
  </si>
  <si>
    <t>1:156049877:C_T</t>
  </si>
  <si>
    <t>1:155738015_156171486</t>
  </si>
  <si>
    <t>8:10810250:C_T</t>
  </si>
  <si>
    <t>8:8088230_11856583</t>
  </si>
  <si>
    <t>18:21117571:A_C</t>
  </si>
  <si>
    <t>14:94023972:A_G</t>
  </si>
  <si>
    <t>14:93699003_94192032</t>
  </si>
  <si>
    <t>11:43653833:G_T</t>
  </si>
  <si>
    <t>11:43599791_43883280</t>
  </si>
  <si>
    <t>17:78757626:A_G</t>
  </si>
  <si>
    <t>17:78449948_78757626</t>
  </si>
  <si>
    <t>11:65639374:C_T</t>
  </si>
  <si>
    <t>11:65576470_66050712</t>
  </si>
  <si>
    <t>5:107478679:T_TATAATA</t>
  </si>
  <si>
    <t>rs10623997</t>
  </si>
  <si>
    <t>TATAATA</t>
  </si>
  <si>
    <t>5:107297082_107813669</t>
  </si>
  <si>
    <t>14:25931404:G_GTC</t>
  </si>
  <si>
    <t>14:25931404_GTC_G</t>
  </si>
  <si>
    <t>GTC</t>
  </si>
  <si>
    <t>10:99778226:A_G</t>
  </si>
  <si>
    <t>1:62579891:G_T</t>
  </si>
  <si>
    <t>20:51195387:A_G</t>
  </si>
  <si>
    <t>8:77224420:C_T</t>
  </si>
  <si>
    <t>8:76314655_77246747</t>
  </si>
  <si>
    <t>9:15857072:A_G</t>
  </si>
  <si>
    <t>9:15511799_16053793</t>
  </si>
  <si>
    <t>7:76632736:C_G</t>
  </si>
  <si>
    <t>7:76500308_76814053</t>
  </si>
  <si>
    <t>8:116659731:C_T</t>
  </si>
  <si>
    <t>8:116476393_116871682</t>
  </si>
  <si>
    <t>7:103416541:A_C</t>
  </si>
  <si>
    <t>13:54104968:C_T</t>
  </si>
  <si>
    <t>19:18815611:C_T</t>
  </si>
  <si>
    <t>3:85660399:G_GT</t>
  </si>
  <si>
    <t>3:85660399_GT_G</t>
  </si>
  <si>
    <t>GT</t>
  </si>
  <si>
    <t>3:85434260_86149109</t>
  </si>
  <si>
    <t>10:22036917:T_TC</t>
  </si>
  <si>
    <t>10:22036917_TC_T</t>
  </si>
  <si>
    <t>10:21780780_22298641</t>
  </si>
  <si>
    <t>13:58627256:C_T</t>
  </si>
  <si>
    <t>13:58259492_59429473</t>
  </si>
  <si>
    <t>1:110082551:G_T</t>
  </si>
  <si>
    <t>6:108926496:A_G</t>
  </si>
  <si>
    <t>1:96924097:C_T</t>
  </si>
  <si>
    <t>1:96882671_97296935</t>
  </si>
  <si>
    <t>17:1824305:A_C</t>
  </si>
  <si>
    <t>19:45392254:C_T</t>
  </si>
  <si>
    <t>19:45386467_45424514</t>
  </si>
  <si>
    <t>16:19975407:C_T</t>
  </si>
  <si>
    <t>16:19707140_20402499</t>
  </si>
  <si>
    <t>1:49996959:A_G</t>
  </si>
  <si>
    <t>1:49231261_50591851</t>
  </si>
  <si>
    <t>19:4067314:C_T</t>
  </si>
  <si>
    <t>19:4024525_4119012</t>
  </si>
  <si>
    <t>3:136328270:C_T</t>
  </si>
  <si>
    <t>3:135798658_136659779</t>
  </si>
  <si>
    <t>2:181514955:A_C</t>
  </si>
  <si>
    <t>2:181317954_181618654</t>
  </si>
  <si>
    <t>4:137094048:A_C</t>
  </si>
  <si>
    <t>4:136966779_137098470</t>
  </si>
  <si>
    <t>14:101529005:A_G</t>
  </si>
  <si>
    <t>14:101144596_101532752</t>
  </si>
  <si>
    <t>14:33298731:C_CA</t>
  </si>
  <si>
    <t>14:33298731_CA_C</t>
  </si>
  <si>
    <t>1:74989125:C_CT</t>
  </si>
  <si>
    <t>rs45556631</t>
  </si>
  <si>
    <t>10:102447647:A_C</t>
  </si>
  <si>
    <t>10:102420171_102626510</t>
  </si>
  <si>
    <t>3:61199582:G_T</t>
  </si>
  <si>
    <t>3:61163455_61277928</t>
  </si>
  <si>
    <t>2:67838685:C_G</t>
  </si>
  <si>
    <t>2:67774191_67865965</t>
  </si>
  <si>
    <t>14:29681138:C_G</t>
  </si>
  <si>
    <t>12:1033183:A_C</t>
  </si>
  <si>
    <t>12:875653_1051867</t>
  </si>
  <si>
    <t>17:21251092:C_CTGTAAAGAAA</t>
  </si>
  <si>
    <t>rs55678940</t>
  </si>
  <si>
    <t>CTGTAAAGAAA</t>
  </si>
  <si>
    <t>17:21207916_21276114</t>
  </si>
  <si>
    <t>2:230705516:T_TA</t>
  </si>
  <si>
    <t>rs759171552</t>
  </si>
  <si>
    <t>TA</t>
  </si>
  <si>
    <t>2:230545657_230850615</t>
  </si>
  <si>
    <t>12:56493822:A_C</t>
  </si>
  <si>
    <t>12:56488913_56508409</t>
  </si>
  <si>
    <t>4:20120274:C_T</t>
  </si>
  <si>
    <t>4:20089011_20251518</t>
  </si>
  <si>
    <t>15:73091283:G_T</t>
  </si>
  <si>
    <t>15:72970111_73322940</t>
  </si>
  <si>
    <t>13:79580919:A_G</t>
  </si>
  <si>
    <t>13:79580674_79590413</t>
  </si>
  <si>
    <t>17:34933059:A_G</t>
  </si>
  <si>
    <t>2:105454590:C_T</t>
  </si>
  <si>
    <t>14:103246470:A_G</t>
  </si>
  <si>
    <t>3:173119378:A_G</t>
  </si>
  <si>
    <t>3:173044559_173123965</t>
  </si>
  <si>
    <t>2:147842671:A_C</t>
  </si>
  <si>
    <t>12:103651399:G_GA</t>
  </si>
  <si>
    <t>rs35159593</t>
  </si>
  <si>
    <t>13:28011963:A_G</t>
  </si>
  <si>
    <t>13:27951451_28111185</t>
  </si>
  <si>
    <t>3:141183792:A_G</t>
  </si>
  <si>
    <t>3:141107612_141338415</t>
  </si>
  <si>
    <t>2:205375909:A_C</t>
  </si>
  <si>
    <t>2:205362820_205388946</t>
  </si>
  <si>
    <t>12:41881053:A_AT</t>
  </si>
  <si>
    <t>12:41881053_AT_A</t>
  </si>
  <si>
    <t>12:41806260_41948196</t>
  </si>
  <si>
    <t>1:190294726:C_T</t>
  </si>
  <si>
    <t>1:190112653_190308834</t>
  </si>
  <si>
    <t>21:46567625:C_T</t>
  </si>
  <si>
    <t>21:46487730_46583406</t>
  </si>
  <si>
    <t>1:1590291:C_G</t>
  </si>
  <si>
    <t>1:1560100_1866376</t>
  </si>
  <si>
    <t>2:228997531:C_T</t>
  </si>
  <si>
    <t>2:228971784_229021719</t>
  </si>
  <si>
    <t>1:32191798:C_G</t>
  </si>
  <si>
    <t>1:32173360_32193647</t>
  </si>
  <si>
    <t>17:65854602:C_T</t>
  </si>
  <si>
    <t>17:65800140_65993024</t>
  </si>
  <si>
    <t>11:8639325:A_G</t>
  </si>
  <si>
    <t>11:8500996_8694830</t>
  </si>
  <si>
    <t>10:133981368:G_GCCCTCGC</t>
  </si>
  <si>
    <t>rs200553685</t>
  </si>
  <si>
    <t>GCCCTCGC</t>
  </si>
  <si>
    <t>10:133960876_134029971</t>
  </si>
  <si>
    <t>1:47693981:C_G</t>
  </si>
  <si>
    <t>1:47670525_47708112</t>
  </si>
  <si>
    <t>9:96445594:C_T</t>
  </si>
  <si>
    <t>3:52881096:A_T</t>
  </si>
  <si>
    <t>3:52725718_53101224</t>
  </si>
  <si>
    <t>3:153953440:A_G</t>
  </si>
  <si>
    <t>3:153657951_154054466</t>
  </si>
  <si>
    <t>2:100893113:A_C</t>
  </si>
  <si>
    <t>2:100734471_101013084</t>
  </si>
  <si>
    <t>1:174455489:C_CT</t>
  </si>
  <si>
    <t>1:174455489_CT_C</t>
  </si>
  <si>
    <t>1:173849996_175000887</t>
  </si>
  <si>
    <t>10:126629608:A_G</t>
  </si>
  <si>
    <t>10:126582160_126734115</t>
  </si>
  <si>
    <t>4:18492306:G_T</t>
  </si>
  <si>
    <t>13:33381721:C_T</t>
  </si>
  <si>
    <t>13:33039231_33381844</t>
  </si>
  <si>
    <t>9:103100173:A_ATC</t>
  </si>
  <si>
    <t>rs779728965</t>
  </si>
  <si>
    <t>ATC</t>
  </si>
  <si>
    <t>9:103024920_103141037</t>
  </si>
  <si>
    <t>12:2157925:C_G</t>
  </si>
  <si>
    <t>9:16719445:C_T</t>
  </si>
  <si>
    <t>9:16712247_16744269</t>
  </si>
  <si>
    <t>14:47321109:T_TA</t>
  </si>
  <si>
    <t>rs5808362</t>
  </si>
  <si>
    <t>14:47263423_47371029</t>
  </si>
  <si>
    <t>4:140863365:A_C</t>
  </si>
  <si>
    <t>4:140858717_140908755</t>
  </si>
  <si>
    <t>7:1872921:C_T</t>
  </si>
  <si>
    <t>7:1852063_2110850</t>
  </si>
  <si>
    <t>14:91499131:G_GA</t>
  </si>
  <si>
    <t>14:91499131_GA_G</t>
  </si>
  <si>
    <t>14:91445077_91547563</t>
  </si>
  <si>
    <t>13:112188236:C_T</t>
  </si>
  <si>
    <t>13:112170602_112245131</t>
  </si>
  <si>
    <t>22:40677499:A_AT</t>
  </si>
  <si>
    <t>rs543124501</t>
  </si>
  <si>
    <t>22:40556480_40722745</t>
  </si>
  <si>
    <t>5:63020950:G_GA</t>
  </si>
  <si>
    <t>rs55908499</t>
  </si>
  <si>
    <t>5:62991802_63040773</t>
  </si>
  <si>
    <t>11:89922417:A_G</t>
  </si>
  <si>
    <t>5:170529335:C_T</t>
  </si>
  <si>
    <t>5:170288922_170623391</t>
  </si>
  <si>
    <t>5:139086651:A_T</t>
  </si>
  <si>
    <t>6:98421721:C_T</t>
  </si>
  <si>
    <t>6:98316558_98546547</t>
  </si>
  <si>
    <t>12:89776845:C_CT</t>
  </si>
  <si>
    <t>rs60474271</t>
  </si>
  <si>
    <t>12:89726027_90221127</t>
  </si>
  <si>
    <t>2:86806356:C_T</t>
  </si>
  <si>
    <t>2:86648492_86855977</t>
  </si>
  <si>
    <t>1:39562627:C_T</t>
  </si>
  <si>
    <t>1:39552963_40036944</t>
  </si>
  <si>
    <t>7:114352615:A_G</t>
  </si>
  <si>
    <t>7:114297180_114412664</t>
  </si>
  <si>
    <t>10:114765747:A_C</t>
  </si>
  <si>
    <t>17:46270606:C_T</t>
  </si>
  <si>
    <t>17:46044446_46270606</t>
  </si>
  <si>
    <t>4:28526950:A_AAAAC</t>
  </si>
  <si>
    <t>4:28526950_AAAAC_A</t>
  </si>
  <si>
    <t>AAAAC</t>
  </si>
  <si>
    <t>4:28474926_28561990</t>
  </si>
  <si>
    <t>7:77827064:G_GA</t>
  </si>
  <si>
    <t>rs3840590</t>
  </si>
  <si>
    <t>7:77827064_77827064</t>
  </si>
  <si>
    <t>5:153544512:C_T</t>
  </si>
  <si>
    <t>5:153517178_153559626</t>
  </si>
  <si>
    <t>3:25110415:A_T</t>
  </si>
  <si>
    <t>3:25090477_25122238</t>
  </si>
  <si>
    <t>3:47817007:G_T</t>
  </si>
  <si>
    <t>3:42332995:C_T</t>
  </si>
  <si>
    <t>3:42303074_42332995</t>
  </si>
  <si>
    <t>3:170734443:T_TA</t>
  </si>
  <si>
    <t>rs67481408</t>
  </si>
  <si>
    <t>3:170676134_170744815</t>
  </si>
  <si>
    <t>7:150645534:G_T</t>
  </si>
  <si>
    <t>7:150614934_150657209</t>
  </si>
  <si>
    <t>11:115022233:C_T</t>
  </si>
  <si>
    <t>11:115005248_115078492</t>
  </si>
  <si>
    <t>7:99122437:A_G</t>
  </si>
  <si>
    <t>3:82721448:A_T</t>
  </si>
  <si>
    <t>3:82545540_82737008</t>
  </si>
  <si>
    <t>11:69442884:C_CCTT</t>
  </si>
  <si>
    <t>rs10657468</t>
  </si>
  <si>
    <t>CCTT</t>
  </si>
  <si>
    <t>11:69436894_69446719</t>
  </si>
  <si>
    <t>11:76466188:A_G</t>
  </si>
  <si>
    <t>11:76464812_76505202</t>
  </si>
  <si>
    <t>3:88104411:A_C</t>
  </si>
  <si>
    <t>3:88097372_88312279</t>
  </si>
  <si>
    <t>5:43190647:C_G</t>
  </si>
  <si>
    <t>5:43125795_43190647</t>
  </si>
  <si>
    <t>7:71432624:A_AAAAG</t>
  </si>
  <si>
    <t>rs555970609</t>
  </si>
  <si>
    <t>AAAAG</t>
  </si>
  <si>
    <t>7:71430815_71439807</t>
  </si>
  <si>
    <t>3:12329452:C_T</t>
  </si>
  <si>
    <t>rs17029006</t>
  </si>
  <si>
    <t>3:12329195_12329452</t>
  </si>
  <si>
    <t>6:26101430:T_TA</t>
  </si>
  <si>
    <t>6:26101430_TA_T</t>
  </si>
  <si>
    <t>6:25789199_26104280</t>
  </si>
  <si>
    <t>7:44784697:C_T</t>
  </si>
  <si>
    <t>rs799449</t>
  </si>
  <si>
    <t>7:44784697_44804225</t>
  </si>
  <si>
    <t>12:108377228:G_GA</t>
  </si>
  <si>
    <t>12:108377228_GA_G</t>
  </si>
  <si>
    <t>12:108284062_108459102</t>
  </si>
  <si>
    <t>15:95271404:C_T</t>
  </si>
  <si>
    <t>rs7181498</t>
  </si>
  <si>
    <t>15:95263911_95272920</t>
  </si>
  <si>
    <t>2:104420858:A_G</t>
  </si>
  <si>
    <t>rs6707445</t>
  </si>
  <si>
    <t>2:104412924_104454345</t>
  </si>
  <si>
    <t>8:27261138:C_G</t>
  </si>
  <si>
    <t>rs117176448</t>
  </si>
  <si>
    <t>8:27261138_27261138</t>
  </si>
  <si>
    <t>7:113035833:C_T</t>
  </si>
  <si>
    <t>rs1524445</t>
  </si>
  <si>
    <t>7:112972483_113503703</t>
  </si>
  <si>
    <t>10:34019293:C_T</t>
  </si>
  <si>
    <t>rs79969674</t>
  </si>
  <si>
    <t>10:33959014_34019293</t>
  </si>
  <si>
    <t>2:26949366:A_G</t>
  </si>
  <si>
    <t>rs935166</t>
  </si>
  <si>
    <t>2:26937669_26957737</t>
  </si>
  <si>
    <t>21:40288577:A_G</t>
  </si>
  <si>
    <t>rs8132491</t>
  </si>
  <si>
    <t>21:40288577_40309436</t>
  </si>
  <si>
    <t>3:107395302:C_T</t>
  </si>
  <si>
    <t>rs2399213</t>
  </si>
  <si>
    <t>3:107385668_107412522</t>
  </si>
  <si>
    <t>2:213414265:A_G</t>
  </si>
  <si>
    <t>rs13427822</t>
  </si>
  <si>
    <t>2:213402964_213414265</t>
  </si>
  <si>
    <t>15:74278126:C_T</t>
  </si>
  <si>
    <t>rs35364449</t>
  </si>
  <si>
    <t>15:74278126_74278126</t>
  </si>
  <si>
    <t>2:198950240:A_G</t>
  </si>
  <si>
    <t>rs1064213</t>
  </si>
  <si>
    <t>2:198930197_198954774</t>
  </si>
  <si>
    <t>3:104612668:A_G</t>
  </si>
  <si>
    <t>rs1436348</t>
  </si>
  <si>
    <t>3:104606130_104631770</t>
  </si>
  <si>
    <t>18:1839339:C_T</t>
  </si>
  <si>
    <t>rs9955276</t>
  </si>
  <si>
    <t>18:1839339_1841371</t>
  </si>
  <si>
    <t>9:129460914:A_G</t>
  </si>
  <si>
    <t>rs10733682</t>
  </si>
  <si>
    <t>9:129460914_129467340</t>
  </si>
  <si>
    <t>10:87490850:A_G</t>
  </si>
  <si>
    <t>rs17399739</t>
  </si>
  <si>
    <t>10:87412940_87490850</t>
  </si>
  <si>
    <t>1:154986091:C_T</t>
  </si>
  <si>
    <t>rs3753639</t>
  </si>
  <si>
    <t>1:154986091_154986091</t>
  </si>
  <si>
    <t>3:45373442:A_T</t>
  </si>
  <si>
    <t>rs9852062</t>
  </si>
  <si>
    <t>3:45373442_45374788</t>
  </si>
  <si>
    <t>6:51760527:C_T</t>
  </si>
  <si>
    <t>rs2474896</t>
  </si>
  <si>
    <t>6:51760527_51824017</t>
  </si>
  <si>
    <t>2:220161306:C_T</t>
  </si>
  <si>
    <t>rs2292604</t>
  </si>
  <si>
    <t>2:220138586_220233091</t>
  </si>
  <si>
    <t>18:22173650:A_T</t>
  </si>
  <si>
    <t>rs72880429</t>
  </si>
  <si>
    <t>18:22149149_22205000</t>
  </si>
  <si>
    <t>2:50232266:A_C</t>
  </si>
  <si>
    <t>rs1369295</t>
  </si>
  <si>
    <t>2:50201110_50241865</t>
  </si>
  <si>
    <t>13:86477072:C_T</t>
  </si>
  <si>
    <t>rs116394958</t>
  </si>
  <si>
    <t>13:86477068_86495057</t>
  </si>
  <si>
    <t>1:112289983:C_T</t>
  </si>
  <si>
    <t>rs197374</t>
  </si>
  <si>
    <t>1:112289983_112328245</t>
  </si>
  <si>
    <t>5:152510937:A_T</t>
  </si>
  <si>
    <t>rs1438945</t>
  </si>
  <si>
    <t>5:152510937_152546465</t>
  </si>
  <si>
    <t>2:55281901:C_G</t>
  </si>
  <si>
    <t>rs7601895</t>
  </si>
  <si>
    <t>2:55278559_55281901</t>
  </si>
  <si>
    <t>7:32369148:A_G</t>
  </si>
  <si>
    <t>rs215634</t>
  </si>
  <si>
    <t>7:32347335_32378979</t>
  </si>
  <si>
    <t>16:4925963:C_CT</t>
  </si>
  <si>
    <t>rs771140684</t>
  </si>
  <si>
    <t>16:4925963_4946794</t>
  </si>
  <si>
    <t>12:17209445:A_C</t>
  </si>
  <si>
    <t>rs10744145</t>
  </si>
  <si>
    <t>12:17196832_17233317</t>
  </si>
  <si>
    <t>12:99449501:G_GT</t>
  </si>
  <si>
    <t>rs201856449</t>
  </si>
  <si>
    <t>12:99449501_99449501</t>
  </si>
  <si>
    <t>2:47002226:A_G</t>
  </si>
  <si>
    <t>rs35722922</t>
  </si>
  <si>
    <t>2:46884824_47041685</t>
  </si>
  <si>
    <t>8:14095763:A_G</t>
  </si>
  <si>
    <t>rs6530737</t>
  </si>
  <si>
    <t>8:14095199_14098858</t>
  </si>
  <si>
    <t>11:30430332:C_G</t>
  </si>
  <si>
    <t>rs7942037</t>
  </si>
  <si>
    <t>11:30415776_30432220</t>
  </si>
  <si>
    <t>9:37278064:A_T</t>
  </si>
  <si>
    <t>rs13289199</t>
  </si>
  <si>
    <t>9:37209396_37278064</t>
  </si>
  <si>
    <t>15:52226908:C_CAAAAAA</t>
  </si>
  <si>
    <t>rs563857745</t>
  </si>
  <si>
    <t>CAAAAAA</t>
  </si>
  <si>
    <t>15:52027777_52353498</t>
  </si>
  <si>
    <t>19:2230029:C_CTT</t>
  </si>
  <si>
    <t>19:2230029_CTT_C</t>
  </si>
  <si>
    <t>CTT</t>
  </si>
  <si>
    <t>19:1865901_2230029</t>
  </si>
  <si>
    <t>11:13269946:C_T</t>
  </si>
  <si>
    <t>rs34588274</t>
  </si>
  <si>
    <t>11:13268494_13349781</t>
  </si>
  <si>
    <t>11:881639:C_T</t>
  </si>
  <si>
    <t>rs7103389</t>
  </si>
  <si>
    <t>11:881639_881639</t>
  </si>
  <si>
    <t>14:103990799:C_T</t>
  </si>
  <si>
    <t>rs3759584</t>
  </si>
  <si>
    <t>14:103988180_103990799</t>
  </si>
  <si>
    <t>6:26759030:A_C</t>
  </si>
  <si>
    <t>rs12205339</t>
  </si>
  <si>
    <t>6:26759030_26759030</t>
  </si>
  <si>
    <t>8:30863938:C_T</t>
  </si>
  <si>
    <t>rs10954772</t>
  </si>
  <si>
    <t>8:30852826_30863938</t>
  </si>
  <si>
    <t>7:39403859:C_CT</t>
  </si>
  <si>
    <t>7:39403859_CT_C</t>
  </si>
  <si>
    <t>7:39403859_39403859</t>
  </si>
  <si>
    <t>22:41804716:A_G</t>
  </si>
  <si>
    <t>rs28489620</t>
  </si>
  <si>
    <t>22:41804716_41884954</t>
  </si>
  <si>
    <t>3:84113491:A_G</t>
  </si>
  <si>
    <t>rs114593013</t>
  </si>
  <si>
    <t>3:84113491_84113491</t>
  </si>
  <si>
    <t>19:34304260:A_AT</t>
  </si>
  <si>
    <t>rs60235724</t>
  </si>
  <si>
    <t>19:34304260_34310800</t>
  </si>
  <si>
    <t>1:151006539:A_C</t>
  </si>
  <si>
    <t>rs3738476</t>
  </si>
  <si>
    <t>1:151003071_151006539</t>
  </si>
  <si>
    <t>2:166144850:G_T</t>
  </si>
  <si>
    <t>rs12477385</t>
  </si>
  <si>
    <t>2:166144850_166144850</t>
  </si>
  <si>
    <t>19:31019807:A_G</t>
  </si>
  <si>
    <t>rs11084554</t>
  </si>
  <si>
    <t>19:31015847_31026554</t>
  </si>
  <si>
    <t>12:123938410:T_TG</t>
  </si>
  <si>
    <t>rs368152913</t>
  </si>
  <si>
    <t>12:123938410_123949627</t>
  </si>
  <si>
    <t>13:54691484:A_G</t>
  </si>
  <si>
    <t>rs6561766</t>
  </si>
  <si>
    <t>13:54691484_54737515</t>
  </si>
  <si>
    <t>4:55500226:A_C</t>
  </si>
  <si>
    <t>rs6831020</t>
  </si>
  <si>
    <t>4:55500226_55500226</t>
  </si>
  <si>
    <t>5:122699198:C_CTA</t>
  </si>
  <si>
    <t>rs34732995</t>
  </si>
  <si>
    <t>CTA</t>
  </si>
  <si>
    <t>5:122699198_122699198</t>
  </si>
  <si>
    <t>2:62857466:A_G</t>
  </si>
  <si>
    <t>rs77479170</t>
  </si>
  <si>
    <t>2:62857466_62857466</t>
  </si>
  <si>
    <t>5:80830788:A_G</t>
  </si>
  <si>
    <t>rs59893724</t>
  </si>
  <si>
    <t>5:80830788_80830788</t>
  </si>
  <si>
    <t>6:163000627:G_GCA</t>
  </si>
  <si>
    <t>6:163000627_GCA_G</t>
  </si>
  <si>
    <t>GCA</t>
  </si>
  <si>
    <t>6:163000627_163023465</t>
  </si>
  <si>
    <t>10:53673286:A_G</t>
  </si>
  <si>
    <t>rs4595495</t>
  </si>
  <si>
    <t>10:53673286_53673286</t>
  </si>
  <si>
    <t>18:56878362:A_G</t>
  </si>
  <si>
    <t>rs1517036</t>
  </si>
  <si>
    <t>18:56877299_56878362</t>
  </si>
  <si>
    <t>16:339672:C_T</t>
  </si>
  <si>
    <t>rs412243</t>
  </si>
  <si>
    <t>16:339672_339672</t>
  </si>
  <si>
    <t>9:81348300:C_T</t>
  </si>
  <si>
    <t>rs1619442</t>
  </si>
  <si>
    <t>9:81348300_81348300</t>
  </si>
  <si>
    <t>15:79403585:C_T</t>
  </si>
  <si>
    <t>rs2870111</t>
  </si>
  <si>
    <t>15:79403585_79403585</t>
  </si>
  <si>
    <t>12:111884608:C_T</t>
  </si>
  <si>
    <t>4:81174592:A_G</t>
  </si>
  <si>
    <t>4:81153105_81207963</t>
  </si>
  <si>
    <t>11:100610546:C_T</t>
  </si>
  <si>
    <t>10:63515681:G_T</t>
  </si>
  <si>
    <t>10:63131078_63616588</t>
  </si>
  <si>
    <t>1:11883731:C_T</t>
  </si>
  <si>
    <t>19:11526765:G_T</t>
  </si>
  <si>
    <t>5:32831670:C_T</t>
  </si>
  <si>
    <t>5:32689773_33181571</t>
  </si>
  <si>
    <t>15:75062397:C_T</t>
  </si>
  <si>
    <t>7:150690176:C_T</t>
  </si>
  <si>
    <t>15:91428521:C_CT</t>
  </si>
  <si>
    <t>rs764429222</t>
  </si>
  <si>
    <t>19:7257990:C_G</t>
  </si>
  <si>
    <t>6:127098553:A_G</t>
  </si>
  <si>
    <t>6:126686407_127383736</t>
  </si>
  <si>
    <t>10:96009182:T_TA</t>
  </si>
  <si>
    <t>rs543302184</t>
  </si>
  <si>
    <t>10:95743087_96604211</t>
  </si>
  <si>
    <t>20:10965998:A_G</t>
  </si>
  <si>
    <t>20:10456377_11003699</t>
  </si>
  <si>
    <t>2:26923095:C_T</t>
  </si>
  <si>
    <t>2:26895947_26937754</t>
  </si>
  <si>
    <t>20:57727382:C_T</t>
  </si>
  <si>
    <t>20:57546410_57820502</t>
  </si>
  <si>
    <t>12:90081188:C_T</t>
  </si>
  <si>
    <t>1:243485126:G_T</t>
  </si>
  <si>
    <t>1:243152982_243602390</t>
  </si>
  <si>
    <t>6:26104632:G_T</t>
  </si>
  <si>
    <t>6:25536591_26561464</t>
  </si>
  <si>
    <t>3:169171347:G_T</t>
  </si>
  <si>
    <t>3:168695358_169312755</t>
  </si>
  <si>
    <t>1:10798489:C_G</t>
  </si>
  <si>
    <t>10:115781527:C_T</t>
  </si>
  <si>
    <t>10:115708770_115970280</t>
  </si>
  <si>
    <t>12:115553115:C_T</t>
  </si>
  <si>
    <t>12:115436197_115950227</t>
  </si>
  <si>
    <t>11:1887806:A_T</t>
  </si>
  <si>
    <t>10:18727959:C_G</t>
  </si>
  <si>
    <t>12:20210632:C_T</t>
  </si>
  <si>
    <t>9:136522274:C_T</t>
  </si>
  <si>
    <t>9:136132908_136535677</t>
  </si>
  <si>
    <t>11:10275316:C_CA</t>
  </si>
  <si>
    <t>11:10275316_CA_C</t>
  </si>
  <si>
    <t>5:173303392:G_T</t>
  </si>
  <si>
    <t>4:102702364_103999909</t>
  </si>
  <si>
    <t>2:183211443:A_G</t>
  </si>
  <si>
    <t>2:183170431_183313814</t>
  </si>
  <si>
    <t>3:41990829:A_C</t>
  </si>
  <si>
    <t>3:41409762_42101087</t>
  </si>
  <si>
    <t>15:95312071:C_T</t>
  </si>
  <si>
    <t>1:113046395:C_T</t>
  </si>
  <si>
    <t>2:165085324:G_GAGGAAGGA</t>
  </si>
  <si>
    <t>rs796275914</t>
  </si>
  <si>
    <t>GAGGAAGGA</t>
  </si>
  <si>
    <t>2:164934626_165183257</t>
  </si>
  <si>
    <t>8:10691318:C_T</t>
  </si>
  <si>
    <t>7:27243221:C_T</t>
  </si>
  <si>
    <t>7:27217746_27312083</t>
  </si>
  <si>
    <t>6:51838263:A_G</t>
  </si>
  <si>
    <t>10:104794086:G_T</t>
  </si>
  <si>
    <t>10:104563364_105059896</t>
  </si>
  <si>
    <t>12:50520623:A_AG</t>
  </si>
  <si>
    <t>rs11371546</t>
  </si>
  <si>
    <t>AG</t>
  </si>
  <si>
    <t>10:64564934:C_G</t>
  </si>
  <si>
    <t>10:64451233_65360089</t>
  </si>
  <si>
    <t>15:69682916:A_G</t>
  </si>
  <si>
    <t>15:69472340_69929692</t>
  </si>
  <si>
    <t>19:30304254:C_CAGTT</t>
  </si>
  <si>
    <t>rs762976131</t>
  </si>
  <si>
    <t>CAGTT</t>
  </si>
  <si>
    <t>19:30240852_30358243</t>
  </si>
  <si>
    <t>11:61278246:C_T</t>
  </si>
  <si>
    <t>11:61255817_61279799</t>
  </si>
  <si>
    <t>1:230844772:G_T</t>
  </si>
  <si>
    <t>1:230824933_230879511</t>
  </si>
  <si>
    <t>5:157824481:A_G</t>
  </si>
  <si>
    <t>5:157423813_158482827</t>
  </si>
  <si>
    <t>11:47530227:A_AAC</t>
  </si>
  <si>
    <t>rs34074549</t>
  </si>
  <si>
    <t>AAC</t>
  </si>
  <si>
    <t>11:46177479_51579888</t>
  </si>
  <si>
    <t>1:115829178:C_T</t>
  </si>
  <si>
    <t>15:41460307:G_GGCT</t>
  </si>
  <si>
    <t>rs199887978</t>
  </si>
  <si>
    <t>GGCT</t>
  </si>
  <si>
    <t>15:41245289_42137773</t>
  </si>
  <si>
    <t>4:156659819:A_C</t>
  </si>
  <si>
    <t>4:156420605_156683485</t>
  </si>
  <si>
    <t>7:129663496:C_T</t>
  </si>
  <si>
    <t>14:50655357:C_G</t>
  </si>
  <si>
    <t>17:47488823:G_T</t>
  </si>
  <si>
    <t>17:47192620_47513711</t>
  </si>
  <si>
    <t>16:2086421:C_T</t>
  </si>
  <si>
    <t>16:2086421_2088312</t>
  </si>
  <si>
    <t>11:13299895:A_G</t>
  </si>
  <si>
    <t>11:13248539_13352405</t>
  </si>
  <si>
    <t>11:16272201:A_T</t>
  </si>
  <si>
    <t>6:150998847:G_GA</t>
  </si>
  <si>
    <t>rs143799059</t>
  </si>
  <si>
    <t>6:150975312_151037110</t>
  </si>
  <si>
    <t>2:145720139:A_G</t>
  </si>
  <si>
    <t>2:145634153_145972565</t>
  </si>
  <si>
    <t>15:81042816:A_G</t>
  </si>
  <si>
    <t>1:153662423:A_G</t>
  </si>
  <si>
    <t>1:153577222_153662423</t>
  </si>
  <si>
    <t>17:7783335:A_AGA</t>
  </si>
  <si>
    <t>rs397934496</t>
  </si>
  <si>
    <t>AGA</t>
  </si>
  <si>
    <t>17:7171328_7921006</t>
  </si>
  <si>
    <t>3:49811413:A_AAC</t>
  </si>
  <si>
    <t>3:49811413_AAC_A</t>
  </si>
  <si>
    <t>3:49385350_50176259</t>
  </si>
  <si>
    <t>17:43173273:C_T</t>
  </si>
  <si>
    <t>17:43101281_43219921</t>
  </si>
  <si>
    <t>7:151413194:C_T</t>
  </si>
  <si>
    <t>7:151399593_151415746</t>
  </si>
  <si>
    <t>3:48178576:A_ATA</t>
  </si>
  <si>
    <t>rs750332759</t>
  </si>
  <si>
    <t>ATA</t>
  </si>
  <si>
    <t>3:47891744_48379787</t>
  </si>
  <si>
    <t>11:65405600:G_T</t>
  </si>
  <si>
    <t>5:122692653:G_GT</t>
  </si>
  <si>
    <t>rs34984032</t>
  </si>
  <si>
    <t>5:122450771_122943249</t>
  </si>
  <si>
    <t>5:127817549:C_T</t>
  </si>
  <si>
    <t>5:127711287_128010946</t>
  </si>
  <si>
    <t>1:3330677:A_G</t>
  </si>
  <si>
    <t>1:3312963_3330884</t>
  </si>
  <si>
    <t>1:43917409:C_T</t>
  </si>
  <si>
    <t>1:43760070_43949718</t>
  </si>
  <si>
    <t>19:45745607:C_T</t>
  </si>
  <si>
    <t>2:43167878:A_C</t>
  </si>
  <si>
    <t>2:43104975_43766110</t>
  </si>
  <si>
    <t>10:102552752:G_T</t>
  </si>
  <si>
    <t>20:62707234:C_CTTTCT</t>
  </si>
  <si>
    <t>20:62707234_CTTTCT_C</t>
  </si>
  <si>
    <t>CTTTCT</t>
  </si>
  <si>
    <t>20:62349977_62724698</t>
  </si>
  <si>
    <t>7:1195692:A_G</t>
  </si>
  <si>
    <t>20:8616588:A_G</t>
  </si>
  <si>
    <t>1:25022314:A_G</t>
  </si>
  <si>
    <t>1:25022314_25183636</t>
  </si>
  <si>
    <t>2:179721046:A_G</t>
  </si>
  <si>
    <t>15:79066653:A_G</t>
  </si>
  <si>
    <t>16:81609774:G_T</t>
  </si>
  <si>
    <t>17:3981148:C_G</t>
  </si>
  <si>
    <t>17:3880148_4281407</t>
  </si>
  <si>
    <t>7:2529623:C_T</t>
  </si>
  <si>
    <t>7:1922620_2534901</t>
  </si>
  <si>
    <t>4:106910958:C_T</t>
  </si>
  <si>
    <t>1:201737722:C_T</t>
  </si>
  <si>
    <t>1:201723802_201886769</t>
  </si>
  <si>
    <t>8:120400847:A_G</t>
  </si>
  <si>
    <t>3:133976138:C_T</t>
  </si>
  <si>
    <t>3:133804728_134016334</t>
  </si>
  <si>
    <t>3:14891798:C_T</t>
  </si>
  <si>
    <t>3:14889245_14954628</t>
  </si>
  <si>
    <t>20:47418686:A_G</t>
  </si>
  <si>
    <t>11:122527212:C_G</t>
  </si>
  <si>
    <t>11:122496035_122537105</t>
  </si>
  <si>
    <t>4:111356221:A_C</t>
  </si>
  <si>
    <t>4:111331911_111447157</t>
  </si>
  <si>
    <t>6:79518638:C_CCA</t>
  </si>
  <si>
    <t>rs35790661</t>
  </si>
  <si>
    <t>CCA</t>
  </si>
  <si>
    <t>6:79387119_79848856</t>
  </si>
  <si>
    <t>16:4020732:C_T</t>
  </si>
  <si>
    <t>8:6360289:G_T</t>
  </si>
  <si>
    <t>8:6351705_6379932</t>
  </si>
  <si>
    <t>11:130266117:A_T</t>
  </si>
  <si>
    <t>12:8830774:A_T</t>
  </si>
  <si>
    <t>7:75095477:T_TA</t>
  </si>
  <si>
    <t>7:75095477_TA_T</t>
  </si>
  <si>
    <t>7:75044830_75168900</t>
  </si>
  <si>
    <t>10:106520975:A_C</t>
  </si>
  <si>
    <t>10:106399140_106805351</t>
  </si>
  <si>
    <t>3:53701367:T_TG</t>
  </si>
  <si>
    <t>rs3836508</t>
  </si>
  <si>
    <t>19:17222584:A_G</t>
  </si>
  <si>
    <t>19:17160564_17228554</t>
  </si>
  <si>
    <t>15:96637443:C_T</t>
  </si>
  <si>
    <t>3:57944874:A_C</t>
  </si>
  <si>
    <t>3:57519194_57954435</t>
  </si>
  <si>
    <t>7:131010429:C_T</t>
  </si>
  <si>
    <t>7:130986966_131192475</t>
  </si>
  <si>
    <t>5:114410792:A_C</t>
  </si>
  <si>
    <t>5:114120596_114450905</t>
  </si>
  <si>
    <t>2:96581338:C_T</t>
  </si>
  <si>
    <t>2:96393944_97089292</t>
  </si>
  <si>
    <t>21:39819830:C_T</t>
  </si>
  <si>
    <t>7:7276104:C_T</t>
  </si>
  <si>
    <t>7:7223416_7291508</t>
  </si>
  <si>
    <t>13:72353341:A_G</t>
  </si>
  <si>
    <t>1:8486131:A_C</t>
  </si>
  <si>
    <t>1:8421203_8633467</t>
  </si>
  <si>
    <t>11:54890121:A_G</t>
  </si>
  <si>
    <t>11:54700697_55706687</t>
  </si>
  <si>
    <t>4:56463775:C_T</t>
  </si>
  <si>
    <t>4:56257107_56494039</t>
  </si>
  <si>
    <t>15:71587373:A_G</t>
  </si>
  <si>
    <t>15:71587373_71628370</t>
  </si>
  <si>
    <t>4:144085327:A_T</t>
  </si>
  <si>
    <t>4:144042730_144196647</t>
  </si>
  <si>
    <t>12:53441990:A_G</t>
  </si>
  <si>
    <t>12:53430509_53448737</t>
  </si>
  <si>
    <t>12:123908948:A_G</t>
  </si>
  <si>
    <t>12:123618544_123908948</t>
  </si>
  <si>
    <t>8:23404015:G_T</t>
  </si>
  <si>
    <t>21:44829595:C_T</t>
  </si>
  <si>
    <t>21:44743630_44829595</t>
  </si>
  <si>
    <t>4:17865865:A_T</t>
  </si>
  <si>
    <t>4:17813151_18035250</t>
  </si>
  <si>
    <t>10:28230429:G_GAA</t>
  </si>
  <si>
    <t>rs11371318</t>
  </si>
  <si>
    <t>GAA</t>
  </si>
  <si>
    <t>10:28118860_28256470</t>
  </si>
  <si>
    <t>18:42193553:A_AG</t>
  </si>
  <si>
    <t>rs138826355</t>
  </si>
  <si>
    <t>18:42151268_42220367</t>
  </si>
  <si>
    <t>5:87246992_87988934</t>
  </si>
  <si>
    <t>11:111587138:T_TA</t>
  </si>
  <si>
    <t>rs66580417</t>
  </si>
  <si>
    <t>11:111455931_111647084</t>
  </si>
  <si>
    <t>6:43758873:A_G</t>
  </si>
  <si>
    <t>11:107091429:T_TTG</t>
  </si>
  <si>
    <t>rs142065594</t>
  </si>
  <si>
    <t>TTG</t>
  </si>
  <si>
    <t>3:124614317:C_T</t>
  </si>
  <si>
    <t>16:30969486:G_T</t>
  </si>
  <si>
    <t>16:30444998_31154146</t>
  </si>
  <si>
    <t>7:35505204:C_T</t>
  </si>
  <si>
    <t>7:35438831_35532991</t>
  </si>
  <si>
    <t>2:651407:C_T</t>
  </si>
  <si>
    <t>2:610603_653874</t>
  </si>
  <si>
    <t>14:104007751:C_T</t>
  </si>
  <si>
    <t>3:141076084:C_T</t>
  </si>
  <si>
    <t>3:141066886_141091595</t>
  </si>
  <si>
    <t>13:22294062:C_T</t>
  </si>
  <si>
    <t>13:22294062_22318853</t>
  </si>
  <si>
    <t>5:61592576:C_G</t>
  </si>
  <si>
    <t>5:61553881_61948803</t>
  </si>
  <si>
    <t>19:49605705:A_G</t>
  </si>
  <si>
    <t>17:2090341:A_C</t>
  </si>
  <si>
    <t>17:2034275_2203175</t>
  </si>
  <si>
    <t>10:21876939:A_C</t>
  </si>
  <si>
    <t>10:21821274_22003276</t>
  </si>
  <si>
    <t>6:166182805:A_C</t>
  </si>
  <si>
    <t>6:166144852_166191190</t>
  </si>
  <si>
    <t>7:25964280:A_AT</t>
  </si>
  <si>
    <t>7:25964280_AT_A</t>
  </si>
  <si>
    <t>7:25959973_25979194</t>
  </si>
  <si>
    <t>7:100287495:C_G</t>
  </si>
  <si>
    <t>9:37127678:C_T</t>
  </si>
  <si>
    <t>9:37073902_37330067</t>
  </si>
  <si>
    <t>5:142518675:A_G</t>
  </si>
  <si>
    <t>6:98342812:G_T</t>
  </si>
  <si>
    <t>6:98310091_98473618</t>
  </si>
  <si>
    <t>5:148313861:C_CT</t>
  </si>
  <si>
    <t>rs762915336</t>
  </si>
  <si>
    <t>5:148313861_148406386</t>
  </si>
  <si>
    <t>13:110903219:A_G</t>
  </si>
  <si>
    <t>13:110788441_110904857</t>
  </si>
  <si>
    <t>8:144981488:A_G</t>
  </si>
  <si>
    <t>8:144981488_145042001</t>
  </si>
  <si>
    <t>2:205077128:C_T</t>
  </si>
  <si>
    <t>1:228191075:A_T</t>
  </si>
  <si>
    <t>1:228112121_228223547</t>
  </si>
  <si>
    <t>17:76747556:C_CA</t>
  </si>
  <si>
    <t>rs71309110</t>
  </si>
  <si>
    <t>17:76677481_76798548</t>
  </si>
  <si>
    <t>2:191589082:C_T</t>
  </si>
  <si>
    <t>2:191268293_191690705</t>
  </si>
  <si>
    <t>3:158137609:C_CAA</t>
  </si>
  <si>
    <t>3:158137609_CAA_C</t>
  </si>
  <si>
    <t>CAA</t>
  </si>
  <si>
    <t>3:158137609_158279748</t>
  </si>
  <si>
    <t>7:89741410:A_C</t>
  </si>
  <si>
    <t>7:89728269_89861832</t>
  </si>
  <si>
    <t>11:22515533:A_G</t>
  </si>
  <si>
    <t>11:22490475_22536131</t>
  </si>
  <si>
    <t>19:31918776:C_CA</t>
  </si>
  <si>
    <t>rs112971255</t>
  </si>
  <si>
    <t>19:31863085_32204311</t>
  </si>
  <si>
    <t>17:61554194:A_T</t>
  </si>
  <si>
    <t>17:61545779_61559625</t>
  </si>
  <si>
    <t>15:66941084:A_G</t>
  </si>
  <si>
    <t>8:25878995:C_G</t>
  </si>
  <si>
    <t>3:185348351:C_T</t>
  </si>
  <si>
    <t>3:185307363_185348351</t>
  </si>
  <si>
    <t>16:4918326:G_T</t>
  </si>
  <si>
    <t>16:4903546_4932929</t>
  </si>
  <si>
    <t>22:40533074:A_AGT</t>
  </si>
  <si>
    <t>22:40533074_AGT_A</t>
  </si>
  <si>
    <t>AGT</t>
  </si>
  <si>
    <t>22:40528220_40711620</t>
  </si>
  <si>
    <t>17:62377645:C_T</t>
  </si>
  <si>
    <t>5:96227278:C_T</t>
  </si>
  <si>
    <t>5:96220087_96252589</t>
  </si>
  <si>
    <t>2:37528311:C_T</t>
  </si>
  <si>
    <t>2:37498688_37559743</t>
  </si>
  <si>
    <t>10:121424815:A_AT</t>
  </si>
  <si>
    <t>rs375034445</t>
  </si>
  <si>
    <t>10:121415685_121433675</t>
  </si>
  <si>
    <t>22:18476909:C_T</t>
  </si>
  <si>
    <t>22:18430506_18481510</t>
  </si>
  <si>
    <t>4:38388918:A_C</t>
  </si>
  <si>
    <t>4:38358475_38395949</t>
  </si>
  <si>
    <t>12:2489183:C_T</t>
  </si>
  <si>
    <t>12:2489183_2523772</t>
  </si>
  <si>
    <t>7:99650429:C_T</t>
  </si>
  <si>
    <t>7:99605588_99711040</t>
  </si>
  <si>
    <t>6:169592272:T_TG</t>
  </si>
  <si>
    <t>rs779562883</t>
  </si>
  <si>
    <t>6:169592272_169592272</t>
  </si>
  <si>
    <t>6:118717814:A_G</t>
  </si>
  <si>
    <t>6:118567764_118717814</t>
  </si>
  <si>
    <t>2:135605014:A_G</t>
  </si>
  <si>
    <t>2:135597628_135755367</t>
  </si>
  <si>
    <t>19:18449238:A_G</t>
  </si>
  <si>
    <t>19:18449238_18460956</t>
  </si>
  <si>
    <t>18:10873221:A_G</t>
  </si>
  <si>
    <t>18:10873221_10879503</t>
  </si>
  <si>
    <t>7:74076013:A_AAAAAAT</t>
  </si>
  <si>
    <t>7:74076013_AAAAAAT_A</t>
  </si>
  <si>
    <t>AAAAAAT</t>
  </si>
  <si>
    <t>7:74073590_74120370</t>
  </si>
  <si>
    <t>7:69742912:T_TTG</t>
  </si>
  <si>
    <t>rs35535865</t>
  </si>
  <si>
    <t>7:69073387_69775270</t>
  </si>
  <si>
    <t>17:57274615:A_AT</t>
  </si>
  <si>
    <t>rs35057236</t>
  </si>
  <si>
    <t>17:57274615_57274615</t>
  </si>
  <si>
    <t>17:75316880:A_G</t>
  </si>
  <si>
    <t>2:218674697:C_T</t>
  </si>
  <si>
    <t>rs918949</t>
  </si>
  <si>
    <t>2:218667836_218683154</t>
  </si>
  <si>
    <t>1:89442733:C_T</t>
  </si>
  <si>
    <t>rs10922532</t>
  </si>
  <si>
    <t>1:89146660_89442733</t>
  </si>
  <si>
    <t>4:138381268:C_T</t>
  </si>
  <si>
    <t>rs12498882</t>
  </si>
  <si>
    <t>4:138377637_138382311</t>
  </si>
  <si>
    <t>22:28056338:C_T</t>
  </si>
  <si>
    <t>rs134041</t>
  </si>
  <si>
    <t>22:28056338_28063227</t>
  </si>
  <si>
    <t>8:101673916:C_T</t>
  </si>
  <si>
    <t>rs3132880</t>
  </si>
  <si>
    <t>8:101673916_101681163</t>
  </si>
  <si>
    <t>10:48411796:G_T</t>
  </si>
  <si>
    <t>rs34130368</t>
  </si>
  <si>
    <t>10:48411796_48411796</t>
  </si>
  <si>
    <t>18:48147127:A_G</t>
  </si>
  <si>
    <t>rs1025686</t>
  </si>
  <si>
    <t>18:48132646_48147127</t>
  </si>
  <si>
    <t>6:34753277:G_GA</t>
  </si>
  <si>
    <t>6:34753277_GA_G</t>
  </si>
  <si>
    <t>6:34753277_34753277</t>
  </si>
  <si>
    <t>1:249191706:A_G</t>
  </si>
  <si>
    <t>5:131833599:C_T</t>
  </si>
  <si>
    <t>rs736801</t>
  </si>
  <si>
    <t>5:131820997_131833599</t>
  </si>
  <si>
    <t>9:139520789:A_G</t>
  </si>
  <si>
    <t>rs11145807</t>
  </si>
  <si>
    <t>9:139518457_139520897</t>
  </si>
  <si>
    <t>16:89705100:G_GCA</t>
  </si>
  <si>
    <t>rs149044215</t>
  </si>
  <si>
    <t>16:89691142_89713969</t>
  </si>
  <si>
    <t>8:143992864:A_C</t>
  </si>
  <si>
    <t>11:27272519:T_TAAA</t>
  </si>
  <si>
    <t>11:27272519_TAAA_T</t>
  </si>
  <si>
    <t>TAAA</t>
  </si>
  <si>
    <t>11:27272519_27272519</t>
  </si>
  <si>
    <t>15:40321351:A_C</t>
  </si>
  <si>
    <t>4:26785356:A_T</t>
  </si>
  <si>
    <t>rs28667801</t>
  </si>
  <si>
    <t>4:26785356_26785356</t>
  </si>
  <si>
    <t>2:181865283:C_CT</t>
  </si>
  <si>
    <t>2:181865283_CT_C</t>
  </si>
  <si>
    <t>2:181865283_181865283</t>
  </si>
  <si>
    <t>7:50914953:A_C</t>
  </si>
  <si>
    <t>rs10233389</t>
  </si>
  <si>
    <t>7:50914953_50914953</t>
  </si>
  <si>
    <t>12:121911602:G_T</t>
  </si>
  <si>
    <t>rs10849891</t>
  </si>
  <si>
    <t>12:121900819_121911602</t>
  </si>
  <si>
    <t>4:25408838_25408838</t>
  </si>
  <si>
    <t>17:79375998:A_C</t>
  </si>
  <si>
    <t>rs1701</t>
  </si>
  <si>
    <t>17:79375998_79375998</t>
  </si>
  <si>
    <t>9:35906471:C_T</t>
  </si>
  <si>
    <t>rs76452347</t>
  </si>
  <si>
    <t>9:35906471_35906471</t>
  </si>
  <si>
    <t>7:96475554:C_T</t>
  </si>
  <si>
    <t>rs7785344</t>
  </si>
  <si>
    <t>7:96475554_96475554</t>
  </si>
  <si>
    <t>3:27364092:A_C</t>
  </si>
  <si>
    <t>rs640912</t>
  </si>
  <si>
    <t>3:27364092_27364092</t>
  </si>
  <si>
    <t>9:140205269:C_T</t>
  </si>
  <si>
    <t>9:140205269_C_T</t>
  </si>
  <si>
    <t>9:140205269_140205269</t>
  </si>
  <si>
    <t>8:81386171:C_T</t>
  </si>
  <si>
    <t>rs143348642</t>
  </si>
  <si>
    <t>8:81386171_81386171</t>
  </si>
  <si>
    <t>2:211540507:A_C</t>
  </si>
  <si>
    <t>2:27730940:C_T</t>
  </si>
  <si>
    <t>5:53304991:C_T</t>
  </si>
  <si>
    <t>2:121306440:A_G</t>
  </si>
  <si>
    <t>10:94839642:A_G</t>
  </si>
  <si>
    <t>AC</t>
  </si>
  <si>
    <t>1:221001142:A_C</t>
  </si>
  <si>
    <t>GTT</t>
  </si>
  <si>
    <t>GGAGA</t>
  </si>
  <si>
    <t>9:136138765_136155000</t>
  </si>
  <si>
    <t>6:130374461:A_T</t>
  </si>
  <si>
    <t>13:50565104:A_ACT</t>
  </si>
  <si>
    <t>13:50565104_ACT_A</t>
  </si>
  <si>
    <t>ACT</t>
  </si>
  <si>
    <t>7:17287269:A_T</t>
  </si>
  <si>
    <t>20:62470872:C_T</t>
  </si>
  <si>
    <t>1:154994978:G_T</t>
  </si>
  <si>
    <t>11:2165576:A_G</t>
  </si>
  <si>
    <t>19:49259529:A_G</t>
  </si>
  <si>
    <t>11:47275064:A_G</t>
  </si>
  <si>
    <t>1:107537916_107627697</t>
  </si>
  <si>
    <t>15:58671721:A_G</t>
  </si>
  <si>
    <t>16:56985139:A_G</t>
  </si>
  <si>
    <t>16:55905328_57585205</t>
  </si>
  <si>
    <t>8:19811897:C_G</t>
  </si>
  <si>
    <t>11:116648917:C_G</t>
  </si>
  <si>
    <t>11:116281630_117491209</t>
  </si>
  <si>
    <t>18:47109955:A_G</t>
  </si>
  <si>
    <t>17:41926126:C_T</t>
  </si>
  <si>
    <t>17:40571284_42396896</t>
  </si>
  <si>
    <t>9:107661742:A_C</t>
  </si>
  <si>
    <t>9:106603816_107780966</t>
  </si>
  <si>
    <t>1:230297778:A_T</t>
  </si>
  <si>
    <t>19:45134682_46426122</t>
  </si>
  <si>
    <t>19:8429323:A_G</t>
  </si>
  <si>
    <t>19:7962429_8658744</t>
  </si>
  <si>
    <t>11:61557803:C_T</t>
  </si>
  <si>
    <t>11:61434878_61731324</t>
  </si>
  <si>
    <t>8:9183358:A_G</t>
  </si>
  <si>
    <t>8:9100576_9859913</t>
  </si>
  <si>
    <t>20:44551855:C_T</t>
  </si>
  <si>
    <t>20:44125605_44928174</t>
  </si>
  <si>
    <t>2:21231524:A_G</t>
  </si>
  <si>
    <t>2:20959911_21546793</t>
  </si>
  <si>
    <t>20:43042364:C_T</t>
  </si>
  <si>
    <t>11:47316568:G_GT</t>
  </si>
  <si>
    <t>rs113012334</t>
  </si>
  <si>
    <t>11:45600598_51593954</t>
  </si>
  <si>
    <t>4:102321252_104358654</t>
  </si>
  <si>
    <t>2:227099180:C_T</t>
  </si>
  <si>
    <t>12:125265201:A_G</t>
  </si>
  <si>
    <t>12:122381427_125450792</t>
  </si>
  <si>
    <t>16:67947158:C_T</t>
  </si>
  <si>
    <t>16:66461927_69538239</t>
  </si>
  <si>
    <t>1:40035928:G_T</t>
  </si>
  <si>
    <t>1:39550608_40441727</t>
  </si>
  <si>
    <t>8:126507308:C_T</t>
  </si>
  <si>
    <t>19:11350488:C_T</t>
  </si>
  <si>
    <t>19:54800500:A_G</t>
  </si>
  <si>
    <t>6:161005388:A_G</t>
  </si>
  <si>
    <t>6:160646222_161352234</t>
  </si>
  <si>
    <t>16:81534790:C_T</t>
  </si>
  <si>
    <t>16:81484570_81553070</t>
  </si>
  <si>
    <t>6:43757896:A_C</t>
  </si>
  <si>
    <t>9:15304782:A_C</t>
  </si>
  <si>
    <t>9:15278699_15309928</t>
  </si>
  <si>
    <t>10:113940329:C_T</t>
  </si>
  <si>
    <t>8:116601902:C_T</t>
  </si>
  <si>
    <t>7:130438531:C_CTTTTTT</t>
  </si>
  <si>
    <t>7:130438531_CTTTTTT_C</t>
  </si>
  <si>
    <t>CTTTTTT</t>
  </si>
  <si>
    <t>7:73039406:C_G</t>
  </si>
  <si>
    <t>7:72811587_73081694</t>
  </si>
  <si>
    <t>17:37815899:A_G</t>
  </si>
  <si>
    <t>17:37387413_38545193</t>
  </si>
  <si>
    <t>17:76386406:C_T</t>
  </si>
  <si>
    <t>2:165555539:A_G</t>
  </si>
  <si>
    <t>15:43726625:A_C</t>
  </si>
  <si>
    <t>15:41816190_44947434</t>
  </si>
  <si>
    <t>12:111058188_113200293</t>
  </si>
  <si>
    <t>11:54796787:C_T</t>
  </si>
  <si>
    <t>12:57843711:A_G</t>
  </si>
  <si>
    <t>1:110232983:A_G</t>
  </si>
  <si>
    <t>6:34595543:C_T</t>
  </si>
  <si>
    <t>1:220970028:A_G</t>
  </si>
  <si>
    <t>1:220934077_221112332</t>
  </si>
  <si>
    <t>7:17920253:C_G</t>
  </si>
  <si>
    <t>7:17729429_18063751</t>
  </si>
  <si>
    <t>14:105258892:C_T</t>
  </si>
  <si>
    <t>14:105164531_105277209</t>
  </si>
  <si>
    <t>8:144302570:C_T</t>
  </si>
  <si>
    <t>8:144250915_144466338</t>
  </si>
  <si>
    <t>1:27021913:C_G</t>
  </si>
  <si>
    <t>1:26933591_27368126</t>
  </si>
  <si>
    <t>22:21921294:A_G</t>
  </si>
  <si>
    <t>22:21910280_22132196</t>
  </si>
  <si>
    <t>10:45957247:C_CA</t>
  </si>
  <si>
    <t>rs11394256</t>
  </si>
  <si>
    <t>5:55804552:A_C</t>
  </si>
  <si>
    <t>11:75452486:A_ACTC</t>
  </si>
  <si>
    <t>rs144023941</t>
  </si>
  <si>
    <t>ACTC</t>
  </si>
  <si>
    <t>11:75444605_75664731</t>
  </si>
  <si>
    <t>1:182145545:C_T</t>
  </si>
  <si>
    <t>7:6470622:C_G</t>
  </si>
  <si>
    <t>7:6374859_6495017</t>
  </si>
  <si>
    <t>12:110016947:A_T</t>
  </si>
  <si>
    <t>12:109661672_110322837</t>
  </si>
  <si>
    <t>3:50024027:C_CA</t>
  </si>
  <si>
    <t>rs778801698</t>
  </si>
  <si>
    <t>3:49625933_50506073</t>
  </si>
  <si>
    <t>11:122514403:C_T</t>
  </si>
  <si>
    <t>17:66879927:C_T</t>
  </si>
  <si>
    <t>17:66667869_66901366</t>
  </si>
  <si>
    <t>11:64018104:A_AC</t>
  </si>
  <si>
    <t>rs71468663</t>
  </si>
  <si>
    <t>1:93832565:A_T</t>
  </si>
  <si>
    <t>22:38572526:C_G</t>
  </si>
  <si>
    <t>3:135880410:A_T</t>
  </si>
  <si>
    <t>6:127454893:A_G</t>
  </si>
  <si>
    <t>6:127280465_127532807</t>
  </si>
  <si>
    <t>4:110578226:A_T</t>
  </si>
  <si>
    <t>12:20470221:A_C</t>
  </si>
  <si>
    <t>12:20392267_20596024</t>
  </si>
  <si>
    <t>19:33900257:C_G</t>
  </si>
  <si>
    <t>19:33784657_34024433</t>
  </si>
  <si>
    <t>18:57739072:C_T</t>
  </si>
  <si>
    <t>18:57728947_58091681</t>
  </si>
  <si>
    <t>4:89730074:C_T</t>
  </si>
  <si>
    <t>4:89634547_89796154</t>
  </si>
  <si>
    <t>4:87985166:C_T</t>
  </si>
  <si>
    <t>20:46340596:C_T</t>
  </si>
  <si>
    <t>20:46290250_46530881</t>
  </si>
  <si>
    <t>7:1029585:C_T</t>
  </si>
  <si>
    <t>7:977126_1228712</t>
  </si>
  <si>
    <t>6:42915021:A_G</t>
  </si>
  <si>
    <t>2:203490635:G_GAA</t>
  </si>
  <si>
    <t>2:203490635_GAA_G</t>
  </si>
  <si>
    <t>2:203226371_203755719</t>
  </si>
  <si>
    <t>3:185822353:G_T</t>
  </si>
  <si>
    <t>3:156798732:A_G</t>
  </si>
  <si>
    <t>3:156791268_156813672</t>
  </si>
  <si>
    <t>1:178515312:A_G</t>
  </si>
  <si>
    <t>1:178374117_178662748</t>
  </si>
  <si>
    <t>10:115797947:A_T</t>
  </si>
  <si>
    <t>6:139834012:G_T</t>
  </si>
  <si>
    <t>6:139805476_139844429</t>
  </si>
  <si>
    <t>4:26065924:C_T</t>
  </si>
  <si>
    <t>3:52501451:G_T</t>
  </si>
  <si>
    <t>3:51926817_53174745</t>
  </si>
  <si>
    <t>3:12317739:G_GAAGGGAGGAAGGA</t>
  </si>
  <si>
    <t>rs746168911</t>
  </si>
  <si>
    <t>GAAGGGAGGAAGGA</t>
  </si>
  <si>
    <t>3:12016383_12738605</t>
  </si>
  <si>
    <t>16:15172118:C_T</t>
  </si>
  <si>
    <t>16:14647113_15628160</t>
  </si>
  <si>
    <t>11:27748493:A_C</t>
  </si>
  <si>
    <t>11:27477864_27748493</t>
  </si>
  <si>
    <t>2:3639909:C_G</t>
  </si>
  <si>
    <t>2:20372409:A_G</t>
  </si>
  <si>
    <t>2:20336237_20393183</t>
  </si>
  <si>
    <t>6:41978609:A_ATCT</t>
  </si>
  <si>
    <t>6:41978609_ATCT_A</t>
  </si>
  <si>
    <t>ATCT</t>
  </si>
  <si>
    <t>6:109510972:A_G</t>
  </si>
  <si>
    <t>8:121867780:C_T</t>
  </si>
  <si>
    <t>8:121857366_121930730</t>
  </si>
  <si>
    <t>21:46271452:C_T</t>
  </si>
  <si>
    <t>21:46220339_46308212</t>
  </si>
  <si>
    <t>5:74666492_75042913</t>
  </si>
  <si>
    <t>9:136151579:T_TGGTGCAGGCGCAGGAAAAAATTGTGGCAATTCCTCA</t>
  </si>
  <si>
    <t>9:136151579_TGGTGCAGGCGCAGGAAAAAATTGTGGCAATTCCTCA_T</t>
  </si>
  <si>
    <t>TGGTGCAGGCGCAGGAAAAAATTGTGGCAATTCCTCA</t>
  </si>
  <si>
    <t>9:136137065_136339755</t>
  </si>
  <si>
    <t>10:94533176_95353513</t>
  </si>
  <si>
    <t>3:150066540:A_T</t>
  </si>
  <si>
    <t>7:26397239:A_C</t>
  </si>
  <si>
    <t>14:74250126:C_T</t>
  </si>
  <si>
    <t>14:74220636_74250126</t>
  </si>
  <si>
    <t>17:7462969:A_G</t>
  </si>
  <si>
    <t>17:7437958_8088612</t>
  </si>
  <si>
    <t>2:48962291:G_T</t>
  </si>
  <si>
    <t>2:48953740_48997707</t>
  </si>
  <si>
    <t>20:33212055:A_G</t>
  </si>
  <si>
    <t>20:32788863_33844938</t>
  </si>
  <si>
    <t>4:951179:A_G</t>
  </si>
  <si>
    <t>4:899168_983809</t>
  </si>
  <si>
    <t>6:153459904:A_T</t>
  </si>
  <si>
    <t>6:153364643_153491660</t>
  </si>
  <si>
    <t>11:65353906:A_G</t>
  </si>
  <si>
    <t>11:64792254_67097778</t>
  </si>
  <si>
    <t>11:126225876:C_G</t>
  </si>
  <si>
    <t>1:150748134:C_CTTATTTTATT</t>
  </si>
  <si>
    <t>rs143634417</t>
  </si>
  <si>
    <t>CTTATTTTATT</t>
  </si>
  <si>
    <t>1:149769343_151136354</t>
  </si>
  <si>
    <t>6:116316896:A_G</t>
  </si>
  <si>
    <t>6:116241548_116533116</t>
  </si>
  <si>
    <t>8:71338185:C_T</t>
  </si>
  <si>
    <t>8:71005097_71351158</t>
  </si>
  <si>
    <t>15:63379726:G_T</t>
  </si>
  <si>
    <t>15:63323880_64171782</t>
  </si>
  <si>
    <t>12:9098995:G_GAAC</t>
  </si>
  <si>
    <t>rs149871778</t>
  </si>
  <si>
    <t>GAAC</t>
  </si>
  <si>
    <t>12:9082581_9145677</t>
  </si>
  <si>
    <t>1:219670998:A_T</t>
  </si>
  <si>
    <t>11:118941596:A_G</t>
  </si>
  <si>
    <t>11:118405068_119189132</t>
  </si>
  <si>
    <t>5:157993895:G_GA</t>
  </si>
  <si>
    <t>rs61029460</t>
  </si>
  <si>
    <t>19:52341757:A_T</t>
  </si>
  <si>
    <t>19:52304069_52466648</t>
  </si>
  <si>
    <t>7:150540196:C_T</t>
  </si>
  <si>
    <t>20:17597531:C_T</t>
  </si>
  <si>
    <t>20:17546574_17607788</t>
  </si>
  <si>
    <t>3:15807354:C_CAA</t>
  </si>
  <si>
    <t>3:15807354_CAA_C</t>
  </si>
  <si>
    <t>3:15534173_15970334</t>
  </si>
  <si>
    <t>5:118729327:A_G</t>
  </si>
  <si>
    <t>5:118687099_118732187</t>
  </si>
  <si>
    <t>14:103247844:A_C</t>
  </si>
  <si>
    <t>14:103238458_103385634</t>
  </si>
  <si>
    <t>18:21102840:C_CTGGG</t>
  </si>
  <si>
    <t>rs563297725</t>
  </si>
  <si>
    <t>CTGGG</t>
  </si>
  <si>
    <t>18:21007412_21165409</t>
  </si>
  <si>
    <t>8:103876780:C_T</t>
  </si>
  <si>
    <t>19:4028783:C_T</t>
  </si>
  <si>
    <t>1:234857676:C_T</t>
  </si>
  <si>
    <t>1:234840803_234873275</t>
  </si>
  <si>
    <t>22:30868418:A_C</t>
  </si>
  <si>
    <t>22:30121577_30931307</t>
  </si>
  <si>
    <t>10:101912064:C_T</t>
  </si>
  <si>
    <t>7:50306810:C_G</t>
  </si>
  <si>
    <t>16:88073699:G_T</t>
  </si>
  <si>
    <t>16:87984046_88121889</t>
  </si>
  <si>
    <t>11:68601974:C_G</t>
  </si>
  <si>
    <t>11:68562328_68731122</t>
  </si>
  <si>
    <t>16:29994922:C_T</t>
  </si>
  <si>
    <t>16:29925445_30117253</t>
  </si>
  <si>
    <t>2:277003:A_G</t>
  </si>
  <si>
    <t>2:211317_296410</t>
  </si>
  <si>
    <t>12:6663388:C_T</t>
  </si>
  <si>
    <t>17:28736616:C_T</t>
  </si>
  <si>
    <t>17:28672885_28893167</t>
  </si>
  <si>
    <t>3:71655356:T_TA</t>
  </si>
  <si>
    <t>3:71655356_TA_T</t>
  </si>
  <si>
    <t>3:71498561_71684845</t>
  </si>
  <si>
    <t>7:36171620:A_C</t>
  </si>
  <si>
    <t>7:36169017_36210924</t>
  </si>
  <si>
    <t>10:33636099:A_AT</t>
  </si>
  <si>
    <t>10:33636099_AT_A</t>
  </si>
  <si>
    <t>10:33606189_34015681</t>
  </si>
  <si>
    <t>8:10643164:C_T</t>
  </si>
  <si>
    <t>8:10598344_10691088</t>
  </si>
  <si>
    <t>9:117146043:C_G</t>
  </si>
  <si>
    <t>9:117098650_117190060</t>
  </si>
  <si>
    <t>14:69280049:G_T</t>
  </si>
  <si>
    <t>14:69149372_69314059</t>
  </si>
  <si>
    <t>19:47563418:C_T</t>
  </si>
  <si>
    <t>19:47559074_47623080</t>
  </si>
  <si>
    <t>5:180308441:C_T</t>
  </si>
  <si>
    <t>5:180308441_180477253</t>
  </si>
  <si>
    <t>2:136616754:C_T</t>
  </si>
  <si>
    <t>2:135583508_136783169</t>
  </si>
  <si>
    <t>11:14708619:A_G</t>
  </si>
  <si>
    <t>11:14375137_15120965</t>
  </si>
  <si>
    <t>11:109959102:A_AGCAGGT</t>
  </si>
  <si>
    <t>rs778453202</t>
  </si>
  <si>
    <t>AGCAGGT</t>
  </si>
  <si>
    <t>11:109959102_110016032</t>
  </si>
  <si>
    <t>14:75317089:C_CT</t>
  </si>
  <si>
    <t>14:75317089_CT_C</t>
  </si>
  <si>
    <t>3:119529113:G_T</t>
  </si>
  <si>
    <t>3:119529113_119822183</t>
  </si>
  <si>
    <t>19:7220013:C_G</t>
  </si>
  <si>
    <t>19:7218922_7245491</t>
  </si>
  <si>
    <t>17:568515:C_T</t>
  </si>
  <si>
    <t>10:80954251:A_G</t>
  </si>
  <si>
    <t>10:80940740_80955067</t>
  </si>
  <si>
    <t>20:571467:A_C</t>
  </si>
  <si>
    <t>13:41689067:A_G</t>
  </si>
  <si>
    <t>2:219590348:A_G</t>
  </si>
  <si>
    <t>2:219291481_220183796</t>
  </si>
  <si>
    <t>5:53409920:T_TAAAC</t>
  </si>
  <si>
    <t>5:53409920_TAAAC_T</t>
  </si>
  <si>
    <t>TAAAC</t>
  </si>
  <si>
    <t>5:53263428_53503097</t>
  </si>
  <si>
    <t>11:2936952:A_G</t>
  </si>
  <si>
    <t>11:2936657_3026861</t>
  </si>
  <si>
    <t>3:48632756:A_C</t>
  </si>
  <si>
    <t>3:47517573_48961019</t>
  </si>
  <si>
    <t>8:25464670:G_T</t>
  </si>
  <si>
    <t>2:65279414:A_G</t>
  </si>
  <si>
    <t>4:106081636:C_T</t>
  </si>
  <si>
    <t>4:69325415:C_G</t>
  </si>
  <si>
    <t>4:69309117_69395639</t>
  </si>
  <si>
    <t>11:121800971:A_G</t>
  </si>
  <si>
    <t>11:121800971_121804442</t>
  </si>
  <si>
    <t>12:121405210:C_T</t>
  </si>
  <si>
    <t>12:121352974_121424861</t>
  </si>
  <si>
    <t>12:107128090:A_T</t>
  </si>
  <si>
    <t>12:107018968_107239947</t>
  </si>
  <si>
    <t>4:55488117:C_CAA</t>
  </si>
  <si>
    <t>4:55488117_CAA_C</t>
  </si>
  <si>
    <t>4:55484718_55556235</t>
  </si>
  <si>
    <t>5:127406259:G_T</t>
  </si>
  <si>
    <t>5:127345966_127524018</t>
  </si>
  <si>
    <t>8:64622944:A_AT</t>
  </si>
  <si>
    <t>rs112067118</t>
  </si>
  <si>
    <t>8:64492163_64779013</t>
  </si>
  <si>
    <t>12:26440698:A_G</t>
  </si>
  <si>
    <t>4:99788605:G_T</t>
  </si>
  <si>
    <t>4:99783252_100289034</t>
  </si>
  <si>
    <t>11:10381766:A_T</t>
  </si>
  <si>
    <t>11:10376420_10386083</t>
  </si>
  <si>
    <t>2:242237902:C_T</t>
  </si>
  <si>
    <t>17:17425279:C_T</t>
  </si>
  <si>
    <t>17:17422608_17664564</t>
  </si>
  <si>
    <t>18:56118358:C_T</t>
  </si>
  <si>
    <t>18:56089858_56232799</t>
  </si>
  <si>
    <t>6:163740322:A_G</t>
  </si>
  <si>
    <t>6:163736204_164133001</t>
  </si>
  <si>
    <t>16:71835236:T_TA</t>
  </si>
  <si>
    <t>16:71835236_TA_T</t>
  </si>
  <si>
    <t>16:71491806_71993638</t>
  </si>
  <si>
    <t>9:131561110:A_G</t>
  </si>
  <si>
    <t>9:131561110_131617167</t>
  </si>
  <si>
    <t>12:67643414:A_T</t>
  </si>
  <si>
    <t>12:67643414_67758081</t>
  </si>
  <si>
    <t>21:46904415:C_T</t>
  </si>
  <si>
    <t>21:46858044_46921021</t>
  </si>
  <si>
    <t>11:95320808:C_T</t>
  </si>
  <si>
    <t>13:113927208:G_T</t>
  </si>
  <si>
    <t>13:108960380:T_TGCTG</t>
  </si>
  <si>
    <t>13:108960380_TGCTG_T</t>
  </si>
  <si>
    <t>TGCTG</t>
  </si>
  <si>
    <t>13:108960380_108960385</t>
  </si>
  <si>
    <t>12:51167374:A_AT</t>
  </si>
  <si>
    <t>rs35015609</t>
  </si>
  <si>
    <t>12:50758821_51220897</t>
  </si>
  <si>
    <t>6:98574560:C_T</t>
  </si>
  <si>
    <t>6:98547979_98591622</t>
  </si>
  <si>
    <t>1:147345231:C_T</t>
  </si>
  <si>
    <t>2:121347612:C_G</t>
  </si>
  <si>
    <t>8:12623463:A_G</t>
  </si>
  <si>
    <t>8:12617857_12632903</t>
  </si>
  <si>
    <t>15:74620146:C_T</t>
  </si>
  <si>
    <t>15:74610228_74671937</t>
  </si>
  <si>
    <t>5:130729398:A_ACT</t>
  </si>
  <si>
    <t>rs145919630</t>
  </si>
  <si>
    <t>5:130656028_131316200</t>
  </si>
  <si>
    <t>5:132426851:G_GTT</t>
  </si>
  <si>
    <t>5:132426851_GTT_G</t>
  </si>
  <si>
    <t>5:132426851_132444128</t>
  </si>
  <si>
    <t>17:26701123:T_TA</t>
  </si>
  <si>
    <t>rs560552975</t>
  </si>
  <si>
    <t>17:26628747_26715948</t>
  </si>
  <si>
    <t>1:63156043:A_G</t>
  </si>
  <si>
    <t>1:62901243_63203221</t>
  </si>
  <si>
    <t>4:39696766:C_T</t>
  </si>
  <si>
    <t>4:39682825_39788949</t>
  </si>
  <si>
    <t>6:26761282:A_ATG</t>
  </si>
  <si>
    <t>6:26761282_ATG_A</t>
  </si>
  <si>
    <t>ATG</t>
  </si>
  <si>
    <t>6:26175866_27491299</t>
  </si>
  <si>
    <t>1:941137:A_AGCCCCCGCAGCAGT</t>
  </si>
  <si>
    <t>1:941137_AGCCCCCGCAGCAGT_A</t>
  </si>
  <si>
    <t>AGCCCCCGCAGCAGT</t>
  </si>
  <si>
    <t>1:921716_951295</t>
  </si>
  <si>
    <t>2:100796053:C_CAAA</t>
  </si>
  <si>
    <t>2:100796053_CAAA_C</t>
  </si>
  <si>
    <t>CAAA</t>
  </si>
  <si>
    <t>2:100671449_100796850</t>
  </si>
  <si>
    <t>16:53805207:A_C</t>
  </si>
  <si>
    <t>16:53798622_53831771</t>
  </si>
  <si>
    <t>4:146403165:A_G</t>
  </si>
  <si>
    <t>4:146387234_146403165</t>
  </si>
  <si>
    <t>8:72459889:A_G</t>
  </si>
  <si>
    <t>8:72395582_72500832</t>
  </si>
  <si>
    <t>5:153195655:A_AAAG</t>
  </si>
  <si>
    <t>rs10644145</t>
  </si>
  <si>
    <t>AAAG</t>
  </si>
  <si>
    <t>5:153055075_153444950</t>
  </si>
  <si>
    <t>20:21986005:C_T</t>
  </si>
  <si>
    <t>20:21884693_21986312</t>
  </si>
  <si>
    <t>19:44153100:A_G</t>
  </si>
  <si>
    <t>9:86592026:A_G</t>
  </si>
  <si>
    <t>9:86377638_86605425</t>
  </si>
  <si>
    <t>13:50842440:C_T</t>
  </si>
  <si>
    <t>13:50811220_51173732</t>
  </si>
  <si>
    <t>18:40744790:A_C</t>
  </si>
  <si>
    <t>18:40674041_40841185</t>
  </si>
  <si>
    <t>10:17265447:C_T</t>
  </si>
  <si>
    <t>10:17255095_17327741</t>
  </si>
  <si>
    <t>10:99772313:G_GA</t>
  </si>
  <si>
    <t>rs5787266</t>
  </si>
  <si>
    <t>10:99762693_99778226</t>
  </si>
  <si>
    <t>20:55836040:A_G</t>
  </si>
  <si>
    <t>1:161614490:G_T</t>
  </si>
  <si>
    <t>17:46957987:A_G</t>
  </si>
  <si>
    <t>17:46957696_47013382</t>
  </si>
  <si>
    <t>7:106789152:G_T</t>
  </si>
  <si>
    <t>7:106786142_107074323</t>
  </si>
  <si>
    <t>20:45599090:C_G</t>
  </si>
  <si>
    <t>20:45592842_45606853</t>
  </si>
  <si>
    <t>11:62318081:A_ATT</t>
  </si>
  <si>
    <t>rs71458418</t>
  </si>
  <si>
    <t>11:62310909_62374821</t>
  </si>
  <si>
    <t>17:44078618:C_T</t>
  </si>
  <si>
    <t>17:44078618_44104347</t>
  </si>
  <si>
    <t>18:19658460:C_T</t>
  </si>
  <si>
    <t>18:19658460_19666877</t>
  </si>
  <si>
    <t>3:127394820:C_T</t>
  </si>
  <si>
    <t>3:127305355_127397553</t>
  </si>
  <si>
    <t>2:111877174:C_G</t>
  </si>
  <si>
    <t>2:111870220_111925731</t>
  </si>
  <si>
    <t>14:100686816:A_G</t>
  </si>
  <si>
    <t>rs34820917</t>
  </si>
  <si>
    <t>14:100665096_100705787</t>
  </si>
  <si>
    <t>22:36042986:C_T</t>
  </si>
  <si>
    <t>rs9610329</t>
  </si>
  <si>
    <t>22:36042986_36042986</t>
  </si>
  <si>
    <t>3:196094062:G_GA</t>
  </si>
  <si>
    <t>rs572462448</t>
  </si>
  <si>
    <t>3:196073072_196094062</t>
  </si>
  <si>
    <t>10:65191645:G_T</t>
  </si>
  <si>
    <t>rs7924036</t>
  </si>
  <si>
    <t>10:64916030_65321147</t>
  </si>
  <si>
    <t>3:160147967:T_TAAGGAGGTAATAAGGGAG</t>
  </si>
  <si>
    <t>rs150937040</t>
  </si>
  <si>
    <t>TAAGGAGGTAATAAGGGAG</t>
  </si>
  <si>
    <t>3:160016446_160188242</t>
  </si>
  <si>
    <t>7:38265179:C_CTTGAAAAGACAACCTTTCCCCATTGTACTGAT</t>
  </si>
  <si>
    <t>rs765064269</t>
  </si>
  <si>
    <t>CTTGAAAAGACAACCTTTCCCCATTGTACTGAT</t>
  </si>
  <si>
    <t>7:38265179_38265179</t>
  </si>
  <si>
    <t>13:28683164:C_T</t>
  </si>
  <si>
    <t>rs9551444</t>
  </si>
  <si>
    <t>13:28679426_28687084</t>
  </si>
  <si>
    <t>7:25827967:C_T</t>
  </si>
  <si>
    <t>rs76456334</t>
  </si>
  <si>
    <t>7:25827967_25827967</t>
  </si>
  <si>
    <t>17:46230891:C_T</t>
  </si>
  <si>
    <t>rs16969990</t>
  </si>
  <si>
    <t>17:46137905_46319476</t>
  </si>
  <si>
    <t>5:39516829:C_G</t>
  </si>
  <si>
    <t>rs11741120</t>
  </si>
  <si>
    <t>5:39516829_39546706</t>
  </si>
  <si>
    <t>14:81635888:C_T</t>
  </si>
  <si>
    <t>rs9646167</t>
  </si>
  <si>
    <t>14:81635888_81706179</t>
  </si>
  <si>
    <t>19:3414088:A_G</t>
  </si>
  <si>
    <t>rs12975319</t>
  </si>
  <si>
    <t>19:3414088_3414088</t>
  </si>
  <si>
    <t>1:183077896:C_T</t>
  </si>
  <si>
    <t>rs10752898</t>
  </si>
  <si>
    <t>1:183060917_183105399</t>
  </si>
  <si>
    <t>6:131897278:C_T</t>
  </si>
  <si>
    <t>rs2781668</t>
  </si>
  <si>
    <t>6:131897278_131898208</t>
  </si>
  <si>
    <t>8:105981953:A_C</t>
  </si>
  <si>
    <t>rs3110291</t>
  </si>
  <si>
    <t>8:105981953_105982777</t>
  </si>
  <si>
    <t>7:94953913:C_G</t>
  </si>
  <si>
    <t>rs705380</t>
  </si>
  <si>
    <t>7:94953913_94953913</t>
  </si>
  <si>
    <t>2:163326297:A_G</t>
  </si>
  <si>
    <t>rs13406089</t>
  </si>
  <si>
    <t>2:163284067_163326297</t>
  </si>
  <si>
    <t>9:136895409:C_CA</t>
  </si>
  <si>
    <t>rs371929806</t>
  </si>
  <si>
    <t>9:136895409_136905577</t>
  </si>
  <si>
    <t>7:12224708:C_T</t>
  </si>
  <si>
    <t>rs10950390</t>
  </si>
  <si>
    <t>7:12224708_12224708</t>
  </si>
  <si>
    <t>11:58376120:A_G</t>
  </si>
  <si>
    <t>rs12803463</t>
  </si>
  <si>
    <t>11:58292307_58386797</t>
  </si>
  <si>
    <t>12:53733529:G_GA</t>
  </si>
  <si>
    <t>12:53733529_GA_G</t>
  </si>
  <si>
    <t>12:53733529_53733529</t>
  </si>
  <si>
    <t>7:74102895:A_C</t>
  </si>
  <si>
    <t>rs150300171</t>
  </si>
  <si>
    <t>7:74045673_74118351</t>
  </si>
  <si>
    <t>9:139979592:C_T</t>
  </si>
  <si>
    <t>9:139979592_C_T</t>
  </si>
  <si>
    <t>9:139979592_139987756</t>
  </si>
  <si>
    <t>6:39156410:A_G</t>
  </si>
  <si>
    <t>rs10947786</t>
  </si>
  <si>
    <t>6:39156410_39156410</t>
  </si>
  <si>
    <t>6:137083138:C_T</t>
  </si>
  <si>
    <t>rs932589</t>
  </si>
  <si>
    <t>6:137083138_137083138</t>
  </si>
  <si>
    <t>16:4677604:A_C</t>
  </si>
  <si>
    <t>16:4677604_4677604</t>
  </si>
  <si>
    <t>2:85543222:C_T</t>
  </si>
  <si>
    <t>rs4599108</t>
  </si>
  <si>
    <t>2:85543222_85543222</t>
  </si>
  <si>
    <t>1:109807283:A_T</t>
  </si>
  <si>
    <t>1:55505647:G_T</t>
  </si>
  <si>
    <t>19:11185919:C_T</t>
  </si>
  <si>
    <t>19:10234467_11672765</t>
  </si>
  <si>
    <t>19:45169408:A_T</t>
  </si>
  <si>
    <t>19:43976891_46460396</t>
  </si>
  <si>
    <t>2:21217490:C_T</t>
  </si>
  <si>
    <t>8:126500031:C_G</t>
  </si>
  <si>
    <t>8:126428616_126659839</t>
  </si>
  <si>
    <t>5:74656539:C_T</t>
  </si>
  <si>
    <t>5:74242002_75619467</t>
  </si>
  <si>
    <t>2:44072576:G_T</t>
  </si>
  <si>
    <t>2:43398317_45021765</t>
  </si>
  <si>
    <t>6:161010118:A_G</t>
  </si>
  <si>
    <t>19:19379549:C_T</t>
  </si>
  <si>
    <t>11:116503806_117261026</t>
  </si>
  <si>
    <t>9:136141870:C_T</t>
  </si>
  <si>
    <t>9:136001033_136383216</t>
  </si>
  <si>
    <t>17:67081278:A_G</t>
  </si>
  <si>
    <t>17:65815463_67962340</t>
  </si>
  <si>
    <t>16:72101525:C_G</t>
  </si>
  <si>
    <t>1:63133930:A_G</t>
  </si>
  <si>
    <t>2:27127251_28534127</t>
  </si>
  <si>
    <t>20:39179822:C_G</t>
  </si>
  <si>
    <t>17:7069412:A_G</t>
  </si>
  <si>
    <t>1:234853268:A_C</t>
  </si>
  <si>
    <t>1:234725135_235112412</t>
  </si>
  <si>
    <t>5:156390297:C_T</t>
  </si>
  <si>
    <t>5:155870470_156625548</t>
  </si>
  <si>
    <t>16:56993886:A_G</t>
  </si>
  <si>
    <t>16:56749156_57018856</t>
  </si>
  <si>
    <t>7:44582331:A_G</t>
  </si>
  <si>
    <t>7:44376326_44736236</t>
  </si>
  <si>
    <t>19:49211969:C_T</t>
  </si>
  <si>
    <t>19:49093393_49400511</t>
  </si>
  <si>
    <t>8:59393273:A_G</t>
  </si>
  <si>
    <t>11:61588305:A_G</t>
  </si>
  <si>
    <t>11:61518237_61724583</t>
  </si>
  <si>
    <t>7:21601659:G_GCTCT</t>
  </si>
  <si>
    <t>rs150169808</t>
  </si>
  <si>
    <t>GCTCT</t>
  </si>
  <si>
    <t>7:21442813_21714234</t>
  </si>
  <si>
    <t>6:26098474:C_T</t>
  </si>
  <si>
    <t>20:17844492:G_T</t>
  </si>
  <si>
    <t>20:17711914_17851119</t>
  </si>
  <si>
    <t>8:9159895_9619909</t>
  </si>
  <si>
    <t>12:121426594:A_G</t>
  </si>
  <si>
    <t>12:121105987_121489586</t>
  </si>
  <si>
    <t>17:45664861:A_G</t>
  </si>
  <si>
    <t>17:45312813_47041247</t>
  </si>
  <si>
    <t>6:16134247:C_T</t>
  </si>
  <si>
    <t>6:15974636_16198988</t>
  </si>
  <si>
    <t>1:220972343:A_G</t>
  </si>
  <si>
    <t>17:64210580:A_C</t>
  </si>
  <si>
    <t>17:63911821_64378442</t>
  </si>
  <si>
    <t>1:25795586:G_GGC</t>
  </si>
  <si>
    <t>rs202005439</t>
  </si>
  <si>
    <t>GGC</t>
  </si>
  <si>
    <t>9:107583044_107675422</t>
  </si>
  <si>
    <t>4:69491456:C_T</t>
  </si>
  <si>
    <t>4:69297170_69599531</t>
  </si>
  <si>
    <t>10:94336585_95067066</t>
  </si>
  <si>
    <t>14:24871926:C_T</t>
  </si>
  <si>
    <t>14:24797444_24903614</t>
  </si>
  <si>
    <t>8:18272881:A_G</t>
  </si>
  <si>
    <t>15:58722590:G_GC</t>
  </si>
  <si>
    <t>rs35980001</t>
  </si>
  <si>
    <t>GC</t>
  </si>
  <si>
    <t>15:58670667_58742418</t>
  </si>
  <si>
    <t>8:116667634:A_G</t>
  </si>
  <si>
    <t>1:26933591_27825153</t>
  </si>
  <si>
    <t>13:114551993:C_T</t>
  </si>
  <si>
    <t>13:114487450_114639025</t>
  </si>
  <si>
    <t>13:32976656:G_GC</t>
  </si>
  <si>
    <t>13:32976656_GC_G</t>
  </si>
  <si>
    <t>13:32866757_33017043</t>
  </si>
  <si>
    <t>3:12327431:G_T</t>
  </si>
  <si>
    <t>3:12090463_12793024</t>
  </si>
  <si>
    <t>11:5701074:A_C</t>
  </si>
  <si>
    <t>11:5637193_5703232</t>
  </si>
  <si>
    <t>19:58662235:C_T</t>
  </si>
  <si>
    <t>19:58594467_58728126</t>
  </si>
  <si>
    <t>2:118845121:A_G</t>
  </si>
  <si>
    <t>2:118113025_118945078</t>
  </si>
  <si>
    <t>8:55437524:A_G</t>
  </si>
  <si>
    <t>2:169828968:T_TAA</t>
  </si>
  <si>
    <t>rs201383809</t>
  </si>
  <si>
    <t>TAA</t>
  </si>
  <si>
    <t>3:32541328:T_TC</t>
  </si>
  <si>
    <t>rs150605723</t>
  </si>
  <si>
    <t>3:32500183_32631914</t>
  </si>
  <si>
    <t>12:111865049:C_G</t>
  </si>
  <si>
    <t>12:111335752_113165247</t>
  </si>
  <si>
    <t>4:3452345:A_G</t>
  </si>
  <si>
    <t>4:3064004_3536329</t>
  </si>
  <si>
    <t>20:42958768_43042364</t>
  </si>
  <si>
    <t>7:25991826:C_T</t>
  </si>
  <si>
    <t>7:25930573_26181234</t>
  </si>
  <si>
    <t>2:203527979:C_T</t>
  </si>
  <si>
    <t>4:100239319:C_T</t>
  </si>
  <si>
    <t>4:99630017_101078246</t>
  </si>
  <si>
    <t>5:122848876:A_G</t>
  </si>
  <si>
    <t>5:122642381_123164759</t>
  </si>
  <si>
    <t>8:19824492:C_T</t>
  </si>
  <si>
    <t>8:19728846_19934339</t>
  </si>
  <si>
    <t>8:145030900:T_TC</t>
  </si>
  <si>
    <t>8:145030900_TC_T</t>
  </si>
  <si>
    <t>10:124686656:C_T</t>
  </si>
  <si>
    <t>6:135418916:A_G</t>
  </si>
  <si>
    <t>2:63047973:C_G</t>
  </si>
  <si>
    <t>2:62780440_63581507</t>
  </si>
  <si>
    <t>7:100216773:C_T</t>
  </si>
  <si>
    <t>7:99605588_100663740</t>
  </si>
  <si>
    <t>5:52095024:C_T</t>
  </si>
  <si>
    <t>10:113921354:A_G</t>
  </si>
  <si>
    <t>9:2640759:A_G</t>
  </si>
  <si>
    <t>3:122285218:C_CT</t>
  </si>
  <si>
    <t>3:122285218_CT_C</t>
  </si>
  <si>
    <t>20:34153850:C_T</t>
  </si>
  <si>
    <t>20:33896262_34718171</t>
  </si>
  <si>
    <t>6:116316882:G_T</t>
  </si>
  <si>
    <t>6:116182024_116685279</t>
  </si>
  <si>
    <t>5:55861894:A_G</t>
  </si>
  <si>
    <t>5:55839876_55883157</t>
  </si>
  <si>
    <t>12:57650599:A_ATCTC</t>
  </si>
  <si>
    <t>rs10649122</t>
  </si>
  <si>
    <t>ATCTC</t>
  </si>
  <si>
    <t>3:132188163:A_G</t>
  </si>
  <si>
    <t>3:132110452_132446322</t>
  </si>
  <si>
    <t>3:58420613:A_G</t>
  </si>
  <si>
    <t>12:125303254:C_T</t>
  </si>
  <si>
    <t>12:124274758_125317125</t>
  </si>
  <si>
    <t>6:34729158:A_G</t>
  </si>
  <si>
    <t>17:29476309:C_T</t>
  </si>
  <si>
    <t>17:29389026_29740906</t>
  </si>
  <si>
    <t>1:16510894:C_T</t>
  </si>
  <si>
    <t>1:16170903_16637469</t>
  </si>
  <si>
    <t>6:100602753:A_G</t>
  </si>
  <si>
    <t>16:83980529:C_G</t>
  </si>
  <si>
    <t>11:18638712:A_T</t>
  </si>
  <si>
    <t>14:70851209:C_G</t>
  </si>
  <si>
    <t>14:70656043_71097469</t>
  </si>
  <si>
    <t>17:76382791:C_T</t>
  </si>
  <si>
    <t>8:29024943:A_G</t>
  </si>
  <si>
    <t>10:52573772:C_T</t>
  </si>
  <si>
    <t>10:71094504:C_T</t>
  </si>
  <si>
    <t>1:93103152:C_T</t>
  </si>
  <si>
    <t>1:92664966_93406552</t>
  </si>
  <si>
    <t>17:27645258:A_G</t>
  </si>
  <si>
    <t>17:26578461_28492033</t>
  </si>
  <si>
    <t>21:40719027:A_G</t>
  </si>
  <si>
    <t>21:40516308_40839184</t>
  </si>
  <si>
    <t>12:9103904:C_CA</t>
  </si>
  <si>
    <t>rs11441873</t>
  </si>
  <si>
    <t>14:74250100:C_T</t>
  </si>
  <si>
    <t>14:74220572_74498358</t>
  </si>
  <si>
    <t>12:50901697:C_CT</t>
  </si>
  <si>
    <t>12:50901697_CT_C</t>
  </si>
  <si>
    <t>12:50541733_51802468</t>
  </si>
  <si>
    <t>16:11706100:A_G</t>
  </si>
  <si>
    <t>16:11678150_11706100</t>
  </si>
  <si>
    <t>9:131466489:G_T</t>
  </si>
  <si>
    <t>14:94847262:A_T</t>
  </si>
  <si>
    <t>2:165501927:T_TG</t>
  </si>
  <si>
    <t>rs5835988</t>
  </si>
  <si>
    <t>3:69820400:G_GT</t>
  </si>
  <si>
    <t>rs5849920</t>
  </si>
  <si>
    <t>3:69799534_69904249</t>
  </si>
  <si>
    <t>7:97977268:A_G</t>
  </si>
  <si>
    <t>7:97846435_98042527</t>
  </si>
  <si>
    <t>7:1074134:C_T</t>
  </si>
  <si>
    <t>7:998802_1191384</t>
  </si>
  <si>
    <t>12:623129:A_G</t>
  </si>
  <si>
    <t>12:616214_623468</t>
  </si>
  <si>
    <t>12:4384844:G_T</t>
  </si>
  <si>
    <t>2:109066234:A_AT</t>
  </si>
  <si>
    <t>rs763102966</t>
  </si>
  <si>
    <t>2:108950057_109318148</t>
  </si>
  <si>
    <t>18:47157400:C_T</t>
  </si>
  <si>
    <t>18:46545976_47329609</t>
  </si>
  <si>
    <t>7:73020301:C_T</t>
  </si>
  <si>
    <t>4:155489608:C_T</t>
  </si>
  <si>
    <t>4:155489608_155498749</t>
  </si>
  <si>
    <t>3:136272805:A_C</t>
  </si>
  <si>
    <t>2:234679974:C_G</t>
  </si>
  <si>
    <t>2:234505915_234699051</t>
  </si>
  <si>
    <t>11:122517803:A_G</t>
  </si>
  <si>
    <t>11:122496619_122569246</t>
  </si>
  <si>
    <t>6:130386212:G_GGAGA</t>
  </si>
  <si>
    <t>6:130386212_GGAGA_G</t>
  </si>
  <si>
    <t>6:130341728_130422098</t>
  </si>
  <si>
    <t>19:18338709:A_G</t>
  </si>
  <si>
    <t>19:18282402_18359678</t>
  </si>
  <si>
    <t>22:41353455:G_T</t>
  </si>
  <si>
    <t>22:41080566_41406919</t>
  </si>
  <si>
    <t>6:37030755:C_T</t>
  </si>
  <si>
    <t>20:62901179:A_G</t>
  </si>
  <si>
    <t>20:62711459_62962869</t>
  </si>
  <si>
    <t>17:73767437:A_G</t>
  </si>
  <si>
    <t>3:142649110:C_G</t>
  </si>
  <si>
    <t>7:75746409:C_T</t>
  </si>
  <si>
    <t>7:75607155_75930800</t>
  </si>
  <si>
    <t>5:72015698:C_CT</t>
  </si>
  <si>
    <t>rs551522836</t>
  </si>
  <si>
    <t>7:36169203:C_T</t>
  </si>
  <si>
    <t>7:36154765_36192787</t>
  </si>
  <si>
    <t>8:21927460:C_G</t>
  </si>
  <si>
    <t>8:21906579_21945518</t>
  </si>
  <si>
    <t>9:78729176:A_T</t>
  </si>
  <si>
    <t>9:78068052_78760949</t>
  </si>
  <si>
    <t>16:88569932:G_GCTC</t>
  </si>
  <si>
    <t>16:88569932_GCTC_G</t>
  </si>
  <si>
    <t>GCTC</t>
  </si>
  <si>
    <t>16:88560370_88587658</t>
  </si>
  <si>
    <t>6:11839783:A_G</t>
  </si>
  <si>
    <t>6:11835267_11868514</t>
  </si>
  <si>
    <t>15:57240500:G_GTAT</t>
  </si>
  <si>
    <t>15:57240500_GTAT_G</t>
  </si>
  <si>
    <t>GTAT</t>
  </si>
  <si>
    <t>4:87938253_88022709</t>
  </si>
  <si>
    <t>20:44544947:C_T</t>
  </si>
  <si>
    <t>11:66242210:A_T</t>
  </si>
  <si>
    <t>6:126873423:G_T</t>
  </si>
  <si>
    <t>6:126659043_127532807</t>
  </si>
  <si>
    <t>12:72179446:C_T</t>
  </si>
  <si>
    <t>12:72143025_72179446</t>
  </si>
  <si>
    <t>9:16874875:G_GA</t>
  </si>
  <si>
    <t>rs368503450</t>
  </si>
  <si>
    <t>9:16846260_16911665</t>
  </si>
  <si>
    <t>2:158481992:A_G</t>
  </si>
  <si>
    <t>16:31070782:A_ATTAT</t>
  </si>
  <si>
    <t>16:31070782_ATTAT_A</t>
  </si>
  <si>
    <t>ATTAT</t>
  </si>
  <si>
    <t>16:30833246_31115259</t>
  </si>
  <si>
    <t>5:131805416:A_G</t>
  </si>
  <si>
    <t>9:19313913:A_G</t>
  </si>
  <si>
    <t>4:7224699:C_G</t>
  </si>
  <si>
    <t>9:139099073:A_G</t>
  </si>
  <si>
    <t>9:139085602_139387676</t>
  </si>
  <si>
    <t>1:182125704:T_TTGGAGGGCAGACTAGCCCAGGCCC</t>
  </si>
  <si>
    <t>rs144926613</t>
  </si>
  <si>
    <t>TTGGAGGGCAGACTAGCCCAGGCCC</t>
  </si>
  <si>
    <t>1:23795171:C_CTT</t>
  </si>
  <si>
    <t>1:23795171_CTT_C</t>
  </si>
  <si>
    <t>1:23720185_23813592</t>
  </si>
  <si>
    <t>3:170751580:T_TTCTA</t>
  </si>
  <si>
    <t>rs137924246</t>
  </si>
  <si>
    <t>TTCTA</t>
  </si>
  <si>
    <t>3:170673971_170761547</t>
  </si>
  <si>
    <t>7:2296552:A_G</t>
  </si>
  <si>
    <t>7:1863080_2296552</t>
  </si>
  <si>
    <t>19:50016759:C_T</t>
  </si>
  <si>
    <t>8:74860155:A_G</t>
  </si>
  <si>
    <t>8:74857165_74918171</t>
  </si>
  <si>
    <t>19:41353107:C_T</t>
  </si>
  <si>
    <t>19:41341229_41371110</t>
  </si>
  <si>
    <t>10:102075479:A_G</t>
  </si>
  <si>
    <t>6:42921306:C_CT</t>
  </si>
  <si>
    <t>rs113324380</t>
  </si>
  <si>
    <t>2:3640142:C_T</t>
  </si>
  <si>
    <t>6:39230571:A_C</t>
  </si>
  <si>
    <t>6:53501961:G_GTA</t>
  </si>
  <si>
    <t>rs34307447</t>
  </si>
  <si>
    <t>GTA</t>
  </si>
  <si>
    <t>6:53449748_53511836</t>
  </si>
  <si>
    <t>21:37553132:G_T</t>
  </si>
  <si>
    <t>21:37549320_37553248</t>
  </si>
  <si>
    <t>11:103870621:A_ATCTTG</t>
  </si>
  <si>
    <t>11:103870621_ATCTTG_A</t>
  </si>
  <si>
    <t>ATCTTG</t>
  </si>
  <si>
    <t>11:103861873_103899274</t>
  </si>
  <si>
    <t>6:139835423:G_T</t>
  </si>
  <si>
    <t>6:139317827_139844429</t>
  </si>
  <si>
    <t>20:5547384:C_T</t>
  </si>
  <si>
    <t>22:50845773:C_CA</t>
  </si>
  <si>
    <t>rs67860864</t>
  </si>
  <si>
    <t>15:63779153:A_C</t>
  </si>
  <si>
    <t>15:63771730_64448460</t>
  </si>
  <si>
    <t>20:12958687:A_G</t>
  </si>
  <si>
    <t>20:12958492_12973521</t>
  </si>
  <si>
    <t>1:224648475:G_GT</t>
  </si>
  <si>
    <t>1:224648475_GT_G</t>
  </si>
  <si>
    <t>10:115786233:A_G</t>
  </si>
  <si>
    <t>10:115786233_115798268</t>
  </si>
  <si>
    <t>10:65255514:C_CA</t>
  </si>
  <si>
    <t>rs538711822</t>
  </si>
  <si>
    <t>14:64236436:T_TA</t>
  </si>
  <si>
    <t>14:64236436_TA_T</t>
  </si>
  <si>
    <t>14:64227596_64469828</t>
  </si>
  <si>
    <t>1:107592959:A_G</t>
  </si>
  <si>
    <t>8:61306938:A_G</t>
  </si>
  <si>
    <t>6:43757082_43764551</t>
  </si>
  <si>
    <t>15:75125645:A_C</t>
  </si>
  <si>
    <t>15:75116167_75292074</t>
  </si>
  <si>
    <t>7:87131423:C_T</t>
  </si>
  <si>
    <t>1:154243457:A_T</t>
  </si>
  <si>
    <t>2:64906800:C_G</t>
  </si>
  <si>
    <t>2:64887382_64988266</t>
  </si>
  <si>
    <t>17:40522713:C_T</t>
  </si>
  <si>
    <t>17:40513917_40522713</t>
  </si>
  <si>
    <t>4:154191226:A_G</t>
  </si>
  <si>
    <t>13:111038395:A_G</t>
  </si>
  <si>
    <t>13:111025118_111043100</t>
  </si>
  <si>
    <t>12:89874816:C_CAGGGCCTAATTGTT</t>
  </si>
  <si>
    <t>12:89874816_CAGGGCCTAATTGTT_C</t>
  </si>
  <si>
    <t>CAGGGCCTAATTGTT</t>
  </si>
  <si>
    <t>12:89834814_89939095</t>
  </si>
  <si>
    <t>22:35648824:A_G</t>
  </si>
  <si>
    <t>22:35639192_35712614</t>
  </si>
  <si>
    <t>3:98715823:A_G</t>
  </si>
  <si>
    <t>3:98690592_98746242</t>
  </si>
  <si>
    <t>2:24487799:C_CA</t>
  </si>
  <si>
    <t>rs775578669</t>
  </si>
  <si>
    <t>20:61341472:A_G</t>
  </si>
  <si>
    <t>8:8560909:C_G</t>
  </si>
  <si>
    <t>3:119813282:A_G</t>
  </si>
  <si>
    <t>3:119532652_119818585</t>
  </si>
  <si>
    <t>3:129235701:C_G</t>
  </si>
  <si>
    <t>1:199010721:C_T</t>
  </si>
  <si>
    <t>17:8219478:A_G</t>
  </si>
  <si>
    <t>17:8160602_8219478</t>
  </si>
  <si>
    <t>11:118594669:A_C</t>
  </si>
  <si>
    <t>11:118467590_118700218</t>
  </si>
  <si>
    <t>8:141720428:C_CAA</t>
  </si>
  <si>
    <t>8:141720428_CAA_C</t>
  </si>
  <si>
    <t>8:141684989_141988687</t>
  </si>
  <si>
    <t>16:86417539:C_G</t>
  </si>
  <si>
    <t>8:6564576:A_G</t>
  </si>
  <si>
    <t>8:6558964_6599005</t>
  </si>
  <si>
    <t>7:130433594:C_G</t>
  </si>
  <si>
    <t>7:130422934_130468015</t>
  </si>
  <si>
    <t>1:10798552:C_T</t>
  </si>
  <si>
    <t>1:10796866_10799577</t>
  </si>
  <si>
    <t>2:242370751:G_T</t>
  </si>
  <si>
    <t>20:25208272:C_T</t>
  </si>
  <si>
    <t>20:25206654_25602328</t>
  </si>
  <si>
    <t>1:150250534:A_T</t>
  </si>
  <si>
    <t>1:150247311_150507691</t>
  </si>
  <si>
    <t>1:45810865:A_G</t>
  </si>
  <si>
    <t>1:45800156_46506344</t>
  </si>
  <si>
    <t>15:62284101:A_G</t>
  </si>
  <si>
    <t>15:62137834_62381413</t>
  </si>
  <si>
    <t>20:43965903:A_G</t>
  </si>
  <si>
    <t>10:17255095:A_G</t>
  </si>
  <si>
    <t>10:17254832_17255095</t>
  </si>
  <si>
    <t>20:52540606:C_T</t>
  </si>
  <si>
    <t>20:52532696_52540606</t>
  </si>
  <si>
    <t>2:61555435:C_CA</t>
  </si>
  <si>
    <t>rs200821675</t>
  </si>
  <si>
    <t>2:61555435_61555435</t>
  </si>
  <si>
    <t>12:120152743:C_T</t>
  </si>
  <si>
    <t>21:16586682:A_T</t>
  </si>
  <si>
    <t>21:16582880_16586682</t>
  </si>
  <si>
    <t>17:4692640:G_T</t>
  </si>
  <si>
    <t>17:4672333_4692640</t>
  </si>
  <si>
    <t>22:44328730:A_G</t>
  </si>
  <si>
    <t>rs4823173</t>
  </si>
  <si>
    <t>22:44325516_44345771</t>
  </si>
  <si>
    <t>10:118398046:A_C</t>
  </si>
  <si>
    <t>rs7910135</t>
  </si>
  <si>
    <t>10:118394551_118404620</t>
  </si>
  <si>
    <t>13:27525790:A_C</t>
  </si>
  <si>
    <t>rs17587460</t>
  </si>
  <si>
    <t>13:27525461_27526265</t>
  </si>
  <si>
    <t>12:40421117:A_G</t>
  </si>
  <si>
    <t>rs10877955</t>
  </si>
  <si>
    <t>12:40387225_40479932</t>
  </si>
  <si>
    <t>12:100789104:A_AT</t>
  </si>
  <si>
    <t>rs749921369</t>
  </si>
  <si>
    <t>12:100789104_100868902</t>
  </si>
  <si>
    <t>4:8230235:C_T</t>
  </si>
  <si>
    <t>rs1281151</t>
  </si>
  <si>
    <t>4:8224276_8230235</t>
  </si>
  <si>
    <t>3:155546124:C_T</t>
  </si>
  <si>
    <t>rs138283229</t>
  </si>
  <si>
    <t>3:155546124_155546124</t>
  </si>
  <si>
    <t>11:32101281:A_G</t>
  </si>
  <si>
    <t>rs477838</t>
  </si>
  <si>
    <t>11:32097258_32153468</t>
  </si>
  <si>
    <t>13:41646085:C_CAG</t>
  </si>
  <si>
    <t>13:41646085_CAG_C</t>
  </si>
  <si>
    <t>CAG</t>
  </si>
  <si>
    <t>13:41609047_41684306</t>
  </si>
  <si>
    <t>2:136098560:T_TATTG</t>
  </si>
  <si>
    <t>rs151022760</t>
  </si>
  <si>
    <t>TATTG</t>
  </si>
  <si>
    <t>2:136098560_136098560</t>
  </si>
  <si>
    <t>3:160004026_160301365</t>
  </si>
  <si>
    <t>10:97827752:C_T</t>
  </si>
  <si>
    <t>rs10882714</t>
  </si>
  <si>
    <t>10:97805074_97862580</t>
  </si>
  <si>
    <t>2:46166321:A_G</t>
  </si>
  <si>
    <t>rs12712955</t>
  </si>
  <si>
    <t>2:46166321_46166700</t>
  </si>
  <si>
    <t>4:40418670:C_T</t>
  </si>
  <si>
    <t>rs203273</t>
  </si>
  <si>
    <t>4:40418670_40418670</t>
  </si>
  <si>
    <t>12:133072460:C_G</t>
  </si>
  <si>
    <t>rs11147230</t>
  </si>
  <si>
    <t>12:133072460_133072460</t>
  </si>
  <si>
    <t>19:4496612:C_T</t>
  </si>
  <si>
    <t>rs10416529</t>
  </si>
  <si>
    <t>19:4496612_4496612</t>
  </si>
  <si>
    <t>2:113867288:C_T</t>
  </si>
  <si>
    <t>rs55709272</t>
  </si>
  <si>
    <t>2:113867288_113867288</t>
  </si>
  <si>
    <t>17:65126641:C_G</t>
  </si>
  <si>
    <t>rs9914426</t>
  </si>
  <si>
    <t>17:65108987_65126641</t>
  </si>
  <si>
    <t>1:2330016:C_T</t>
  </si>
  <si>
    <t>rs6685829</t>
  </si>
  <si>
    <t>1:2330016_2330016</t>
  </si>
  <si>
    <t>7:106382731_106597851</t>
  </si>
  <si>
    <t>11:130273230:A_T</t>
  </si>
  <si>
    <t>11:130257825_130500876</t>
  </si>
  <si>
    <t>8:120466959:C_T</t>
  </si>
  <si>
    <t>16:69965021:C_T</t>
  </si>
  <si>
    <t>16:69507788_72913858</t>
  </si>
  <si>
    <t>3:41865474:A_G</t>
  </si>
  <si>
    <t>7:46010100:C_G</t>
  </si>
  <si>
    <t>7:45954692_46314059</t>
  </si>
  <si>
    <t>20:10658882:C_G</t>
  </si>
  <si>
    <t>12:90013089:C_T</t>
  </si>
  <si>
    <t>1:59646056:A_G</t>
  </si>
  <si>
    <t>17:45013271:C_T</t>
  </si>
  <si>
    <t>17:42664098_47161454</t>
  </si>
  <si>
    <t>7:19049388:A_G</t>
  </si>
  <si>
    <t>7:19025263_19060333</t>
  </si>
  <si>
    <t>14:23861811:A_G</t>
  </si>
  <si>
    <t>4:81181072:A_T</t>
  </si>
  <si>
    <t>7:92243672:A_G</t>
  </si>
  <si>
    <t>7:91478070_92429310</t>
  </si>
  <si>
    <t>18:43060588_43166617</t>
  </si>
  <si>
    <t>2:19729795:A_C</t>
  </si>
  <si>
    <t>2:19694090_19768533</t>
  </si>
  <si>
    <t>6:152342779:C_G</t>
  </si>
  <si>
    <t>5:32716474:C_CT</t>
  </si>
  <si>
    <t>rs34628434</t>
  </si>
  <si>
    <t>11:89224453:A_C</t>
  </si>
  <si>
    <t>11:89182666_89344219</t>
  </si>
  <si>
    <t>10:104959188:G_T</t>
  </si>
  <si>
    <t>10:104504564_105191396</t>
  </si>
  <si>
    <t>2:164915208:A_G</t>
  </si>
  <si>
    <t>2:164654961_165177882</t>
  </si>
  <si>
    <t>2:216300482:A_T</t>
  </si>
  <si>
    <t>19:2103219_2250236</t>
  </si>
  <si>
    <t>6:159719575:C_T</t>
  </si>
  <si>
    <t>6:12903957:A_G</t>
  </si>
  <si>
    <t>11:1888614:C_T</t>
  </si>
  <si>
    <t>6:56095672:A_G</t>
  </si>
  <si>
    <t>12:20230639:A_G</t>
  </si>
  <si>
    <t>21:39983448:C_T</t>
  </si>
  <si>
    <t>1:11887303:A_G</t>
  </si>
  <si>
    <t>6:169587103:A_G</t>
  </si>
  <si>
    <t>6:169560268_169662675</t>
  </si>
  <si>
    <t>1:38461319:A_C</t>
  </si>
  <si>
    <t>1:38238071_38463504</t>
  </si>
  <si>
    <t>3:27562988:C_T</t>
  </si>
  <si>
    <t>6:27007687:C_T</t>
  </si>
  <si>
    <t>6:25337476_27498581</t>
  </si>
  <si>
    <t>10:30317073:A_G</t>
  </si>
  <si>
    <t>5:158220193:A_G</t>
  </si>
  <si>
    <t>5:157713082_158446223</t>
  </si>
  <si>
    <t>10:75800924:A_AT</t>
  </si>
  <si>
    <t>rs56303815</t>
  </si>
  <si>
    <t>4:156391307:A_G</t>
  </si>
  <si>
    <t>4:156385235_156449063</t>
  </si>
  <si>
    <t>11:117267884:A_G</t>
  </si>
  <si>
    <t>11:117201365_117291793</t>
  </si>
  <si>
    <t>11:100533363:C_CCTAT</t>
  </si>
  <si>
    <t>rs35571646</t>
  </si>
  <si>
    <t>CCTAT</t>
  </si>
  <si>
    <t>11:100509745_100692566</t>
  </si>
  <si>
    <t>17:60769803:A_G</t>
  </si>
  <si>
    <t>17:60636826_60771108</t>
  </si>
  <si>
    <t>6:122193876:A_G</t>
  </si>
  <si>
    <t>19:15267142:A_AAAG</t>
  </si>
  <si>
    <t>19:15267142_AAAG_A</t>
  </si>
  <si>
    <t>19:15249796_15315506</t>
  </si>
  <si>
    <t>15:91412850:A_AAAGGCAG</t>
  </si>
  <si>
    <t>rs6145676</t>
  </si>
  <si>
    <t>AAAGGCAG</t>
  </si>
  <si>
    <t>5:122682154:G_T</t>
  </si>
  <si>
    <t>5:122466345_122954140</t>
  </si>
  <si>
    <t>20:19465089:A_T</t>
  </si>
  <si>
    <t>1:169090660:C_T</t>
  </si>
  <si>
    <t>1:169088388_169436603</t>
  </si>
  <si>
    <t>10:18471750_18750095</t>
  </si>
  <si>
    <t>17:1958609:C_T</t>
  </si>
  <si>
    <t>17:1927141_2124724</t>
  </si>
  <si>
    <t>6:127182811:A_C</t>
  </si>
  <si>
    <t>6:127068983_127246737</t>
  </si>
  <si>
    <t>8:141073073:G_GAAGCCTCAGGAAACTTAC</t>
  </si>
  <si>
    <t>rs781348894</t>
  </si>
  <si>
    <t>GAAGCCTCAGGAAACTTAC</t>
  </si>
  <si>
    <t>8:140775689_141133631</t>
  </si>
  <si>
    <t>11:107096777:A_G</t>
  </si>
  <si>
    <t>11:107053437_107321156</t>
  </si>
  <si>
    <t>10:96026575:C_T</t>
  </si>
  <si>
    <t>10:95892659_96120218</t>
  </si>
  <si>
    <t>7:27220831:A_G</t>
  </si>
  <si>
    <t>7:27207501_27312951</t>
  </si>
  <si>
    <t>2:65284156:C_CGTGGATGCAGCA</t>
  </si>
  <si>
    <t>rs111524356</t>
  </si>
  <si>
    <t>CGTGGATGCAGCA</t>
  </si>
  <si>
    <t>2:65276049_65368290</t>
  </si>
  <si>
    <t>2:26911745:C_T</t>
  </si>
  <si>
    <t>17:6473828:C_T</t>
  </si>
  <si>
    <t>17:6467457_6554440</t>
  </si>
  <si>
    <t>17:1337960:C_T</t>
  </si>
  <si>
    <t>17:1303778_1372636</t>
  </si>
  <si>
    <t>7:40417925:A_G</t>
  </si>
  <si>
    <t>3:11541814:C_T</t>
  </si>
  <si>
    <t>16:65272050:A_G</t>
  </si>
  <si>
    <t>9:127856566:A_G</t>
  </si>
  <si>
    <t>9:127818298_128008537</t>
  </si>
  <si>
    <t>11:47362339:A_G</t>
  </si>
  <si>
    <t>11:47118762_49033763</t>
  </si>
  <si>
    <t>11:17372443:A_C</t>
  </si>
  <si>
    <t>15:79142307:A_G</t>
  </si>
  <si>
    <t>15:79089111_79215238</t>
  </si>
  <si>
    <t>7:100506381:C_T</t>
  </si>
  <si>
    <t>7:100219167_100547485</t>
  </si>
  <si>
    <t>16:75456304:C_T</t>
  </si>
  <si>
    <t>16:75304497_75516739</t>
  </si>
  <si>
    <t>1:56617947:G_T</t>
  </si>
  <si>
    <t>1:56524552_56964310</t>
  </si>
  <si>
    <t>17:40709867:A_G</t>
  </si>
  <si>
    <t>2:96917588:G_T</t>
  </si>
  <si>
    <t>2:96429779_97340763</t>
  </si>
  <si>
    <t>12:94677559:C_T</t>
  </si>
  <si>
    <t>12:94655614_94882905</t>
  </si>
  <si>
    <t>4:169687725:G_T</t>
  </si>
  <si>
    <t>1:1576636:A_G</t>
  </si>
  <si>
    <t>1:1193586_1879958</t>
  </si>
  <si>
    <t>4:86719165:C_T</t>
  </si>
  <si>
    <t>4:86701617_86917834</t>
  </si>
  <si>
    <t>17:7454528_7880565</t>
  </si>
  <si>
    <t>2:46363336:A_C</t>
  </si>
  <si>
    <t>19:4953351:G_T</t>
  </si>
  <si>
    <t>4:3451109:A_G</t>
  </si>
  <si>
    <t>19:45412079:C_T</t>
  </si>
  <si>
    <t>9:22124744:C_G</t>
  </si>
  <si>
    <t>1:9441949:A_C</t>
  </si>
  <si>
    <t>6:43270151:C_T</t>
  </si>
  <si>
    <t>8:25900405:G_T</t>
  </si>
  <si>
    <t>8:76591880:A_C</t>
  </si>
  <si>
    <t>8:76591880_76963405</t>
  </si>
  <si>
    <t>12:27955296:C_T</t>
  </si>
  <si>
    <t>12:27955296_27960443</t>
  </si>
  <si>
    <t>16:24844926:C_G</t>
  </si>
  <si>
    <t>14:98583628:C_T</t>
  </si>
  <si>
    <t>12:54443328:C_CT</t>
  </si>
  <si>
    <t>rs11418872</t>
  </si>
  <si>
    <t>12:54433483_54445218</t>
  </si>
  <si>
    <t>11:57450720:A_C</t>
  </si>
  <si>
    <t>11:57381263_57681828</t>
  </si>
  <si>
    <t>19:10334663:G_T</t>
  </si>
  <si>
    <t>19:10332988_10361930</t>
  </si>
  <si>
    <t>18:42011008:C_G</t>
  </si>
  <si>
    <t>18:41981339_42117774</t>
  </si>
  <si>
    <t>8:64632662:A_AT</t>
  </si>
  <si>
    <t>rs35341564</t>
  </si>
  <si>
    <t>8:64614436_64685833</t>
  </si>
  <si>
    <t>10:60374898:A_C</t>
  </si>
  <si>
    <t>10:60264741_60374898</t>
  </si>
  <si>
    <t>15:80994288:A_G</t>
  </si>
  <si>
    <t>1:89146660:C_CT</t>
  </si>
  <si>
    <t>rs200641754</t>
  </si>
  <si>
    <t>1:89119253_89444359</t>
  </si>
  <si>
    <t>10:122988575:A_G</t>
  </si>
  <si>
    <t>5:77837938:C_CT</t>
  </si>
  <si>
    <t>rs36078151</t>
  </si>
  <si>
    <t>5:77821975_77918136</t>
  </si>
  <si>
    <t>19:49605705_49616671</t>
  </si>
  <si>
    <t>10:31369709:G_T</t>
  </si>
  <si>
    <t>10:31171626_31374687</t>
  </si>
  <si>
    <t>2:175529967:C_G</t>
  </si>
  <si>
    <t>2:175467769_175568719</t>
  </si>
  <si>
    <t>8:77590909:A_AT</t>
  </si>
  <si>
    <t>rs11369610</t>
  </si>
  <si>
    <t>8:42324765:C_T</t>
  </si>
  <si>
    <t>8:42324760_42324765</t>
  </si>
  <si>
    <t>8:92192499:A_G</t>
  </si>
  <si>
    <t>8:92129043_92315046</t>
  </si>
  <si>
    <t>4:2668217:A_C</t>
  </si>
  <si>
    <t>4:2533532_2738050</t>
  </si>
  <si>
    <t>7:90343695:G_T</t>
  </si>
  <si>
    <t>7:90202157_90655868</t>
  </si>
  <si>
    <t>6:36648275:C_CAG</t>
  </si>
  <si>
    <t>rs3176333</t>
  </si>
  <si>
    <t>14:100141689:C_T</t>
  </si>
  <si>
    <t>3:128202943:C_G</t>
  </si>
  <si>
    <t>4:146809017:C_T</t>
  </si>
  <si>
    <t>4:146784774_146821725</t>
  </si>
  <si>
    <t>5:71544539:T_TTAAA</t>
  </si>
  <si>
    <t>rs750838224</t>
  </si>
  <si>
    <t>TTAAA</t>
  </si>
  <si>
    <t>5:71544539_71677405</t>
  </si>
  <si>
    <t>1:201752267:A_T</t>
  </si>
  <si>
    <t>1:201684293_201752429</t>
  </si>
  <si>
    <t>2:169763148:C_T</t>
  </si>
  <si>
    <t>12:12760043:A_G</t>
  </si>
  <si>
    <t>12:12544328_12889302</t>
  </si>
  <si>
    <t>21:30132352:T_TTTTCTGGACTTC</t>
  </si>
  <si>
    <t>rs112728483</t>
  </si>
  <si>
    <t>TTTTCTGGACTTC</t>
  </si>
  <si>
    <t>21:30101955_30132352</t>
  </si>
  <si>
    <t>6:96902937:A_AT</t>
  </si>
  <si>
    <t>6:96902937_AT_A</t>
  </si>
  <si>
    <t>6:96854540_97066242</t>
  </si>
  <si>
    <t>11:10137951:C_CT</t>
  </si>
  <si>
    <t>rs141531716</t>
  </si>
  <si>
    <t>11:9945336_10352360</t>
  </si>
  <si>
    <t>7:28658522:A_G</t>
  </si>
  <si>
    <t>7:28569094_28661013</t>
  </si>
  <si>
    <t>9:125863350:A_G</t>
  </si>
  <si>
    <t>9:125603376_126029070</t>
  </si>
  <si>
    <t>22:19960198:C_G</t>
  </si>
  <si>
    <t>22:19960184_19992895</t>
  </si>
  <si>
    <t>10:114801938:C_G</t>
  </si>
  <si>
    <t>20:62447386:A_G</t>
  </si>
  <si>
    <t>7:130965408:A_AT</t>
  </si>
  <si>
    <t>7:130965408_AT_A</t>
  </si>
  <si>
    <t>20:31342224:A_AT</t>
  </si>
  <si>
    <t>rs200947769</t>
  </si>
  <si>
    <t>20:31333787_31473182</t>
  </si>
  <si>
    <t>11:45255926:C_T</t>
  </si>
  <si>
    <t>11:45255926_45330686</t>
  </si>
  <si>
    <t>22:40726183:C_T</t>
  </si>
  <si>
    <t>22:40635276_40938149</t>
  </si>
  <si>
    <t>12:114837349:A_C</t>
  </si>
  <si>
    <t>2:20878820:C_T</t>
  </si>
  <si>
    <t>2:20878406_20881840</t>
  </si>
  <si>
    <t>6:73661250:A_AC</t>
  </si>
  <si>
    <t>6:73661250_AC_A</t>
  </si>
  <si>
    <t>6:73657714_73661250</t>
  </si>
  <si>
    <t>15:50813274:C_T</t>
  </si>
  <si>
    <t>15:63408320:A_G</t>
  </si>
  <si>
    <t>15:63348087_63449680</t>
  </si>
  <si>
    <t>6:151025302:A_C</t>
  </si>
  <si>
    <t>6:150984431_151025302</t>
  </si>
  <si>
    <t>6:7727271:A_G</t>
  </si>
  <si>
    <t>6:7715689_7728428</t>
  </si>
  <si>
    <t>4:48590606:C_T</t>
  </si>
  <si>
    <t>4:48466781_48866742</t>
  </si>
  <si>
    <t>16:80839588:A_ATC</t>
  </si>
  <si>
    <t>rs776777733</t>
  </si>
  <si>
    <t>16:80830813_80858105</t>
  </si>
  <si>
    <t>8:10638333:C_T</t>
  </si>
  <si>
    <t>8:10586860_10656437</t>
  </si>
  <si>
    <t>8:95268903:C_T</t>
  </si>
  <si>
    <t>10:63452919:T_TA</t>
  </si>
  <si>
    <t>rs530111126</t>
  </si>
  <si>
    <t>10:63425409_63811678</t>
  </si>
  <si>
    <t>9:101740604:C_G</t>
  </si>
  <si>
    <t>9:101738188_101761716</t>
  </si>
  <si>
    <t>14:73436805:C_G</t>
  </si>
  <si>
    <t>14:73279420_73502993</t>
  </si>
  <si>
    <t>11:30443248:A_G</t>
  </si>
  <si>
    <t>15:67468525:A_G</t>
  </si>
  <si>
    <t>15:67461960_67478645</t>
  </si>
  <si>
    <t>4:148402737:C_T</t>
  </si>
  <si>
    <t>4:148364920_148414651</t>
  </si>
  <si>
    <t>6:85283253:A_C</t>
  </si>
  <si>
    <t>6:85219078_85403516</t>
  </si>
  <si>
    <t>14:35871217:A_G</t>
  </si>
  <si>
    <t>14:35871093_36204241</t>
  </si>
  <si>
    <t>17:62764047:C_T</t>
  </si>
  <si>
    <t>17:62381714_62807622</t>
  </si>
  <si>
    <t>19:41862756:C_CA</t>
  </si>
  <si>
    <t>19:41862756_CA_C</t>
  </si>
  <si>
    <t>19:41858921_41878425</t>
  </si>
  <si>
    <t>10:32289986:C_T</t>
  </si>
  <si>
    <t>1:208098018:C_CT</t>
  </si>
  <si>
    <t>rs755842719</t>
  </si>
  <si>
    <t>1:207938378_208099332</t>
  </si>
  <si>
    <t>1:219753509:C_T</t>
  </si>
  <si>
    <t>1:219741820_219788530</t>
  </si>
  <si>
    <t>1:150714360:A_AG</t>
  </si>
  <si>
    <t>1:150714360_AG_A</t>
  </si>
  <si>
    <t>1:150555735_150928725</t>
  </si>
  <si>
    <t>3:66442545:A_C</t>
  </si>
  <si>
    <t>3:66442180_66442545</t>
  </si>
  <si>
    <t>1:10796547:A_G</t>
  </si>
  <si>
    <t>19:41048588:G_T</t>
  </si>
  <si>
    <t>19:41042755_41077891</t>
  </si>
  <si>
    <t>7:149472854:A_G</t>
  </si>
  <si>
    <t>7:149472854_149476324</t>
  </si>
  <si>
    <t>1:113046879:A_C</t>
  </si>
  <si>
    <t>19:46325483:C_T</t>
  </si>
  <si>
    <t>19:46219145_46370381</t>
  </si>
  <si>
    <t>6:117865275:A_G</t>
  </si>
  <si>
    <t>rs210620</t>
  </si>
  <si>
    <t>6:117864144_117874257</t>
  </si>
  <si>
    <t>2:179839888:A_G</t>
  </si>
  <si>
    <t>rs10497529</t>
  </si>
  <si>
    <t>2:179793839_179839888</t>
  </si>
  <si>
    <t>14:94465789:C_T</t>
  </si>
  <si>
    <t>rs8013933</t>
  </si>
  <si>
    <t>14:94465413_94465789</t>
  </si>
  <si>
    <t>15:71625231:A_T</t>
  </si>
  <si>
    <t>rs7171756</t>
  </si>
  <si>
    <t>15:71625231_71625231</t>
  </si>
  <si>
    <t>17:59485393:C_T</t>
  </si>
  <si>
    <t>17:59472123_59490235</t>
  </si>
  <si>
    <t>15:62757722:A_G</t>
  </si>
  <si>
    <t>rs17271730</t>
  </si>
  <si>
    <t>15:62757722_62757722</t>
  </si>
  <si>
    <t>10:12250620:C_T</t>
  </si>
  <si>
    <t>rs7895525</t>
  </si>
  <si>
    <t>10:12250620_12255175</t>
  </si>
  <si>
    <t>3:169476991:C_CAA</t>
  </si>
  <si>
    <t>3:169476991_CAA_C</t>
  </si>
  <si>
    <t>3:169476991_169476991</t>
  </si>
  <si>
    <t>2:203981350:C_CAAA</t>
  </si>
  <si>
    <t>rs531784502</t>
  </si>
  <si>
    <t>2:203979578_203981350</t>
  </si>
  <si>
    <t>13:113636156:C_T</t>
  </si>
  <si>
    <t>rs9549328</t>
  </si>
  <si>
    <t>13:113636156_113636156</t>
  </si>
  <si>
    <t>1:67055042:C_CA</t>
  </si>
  <si>
    <t>1:67055042_CA_C</t>
  </si>
  <si>
    <t>1:67055042_67055042</t>
  </si>
  <si>
    <t>4:69943014:A_AT</t>
  </si>
  <si>
    <t>4:69943014_AT_A</t>
  </si>
  <si>
    <t>4:69943014_69943014</t>
  </si>
  <si>
    <t>3:99390048:A_T</t>
  </si>
  <si>
    <t>rs1581124</t>
  </si>
  <si>
    <t>3:99390048_99390181</t>
  </si>
  <si>
    <t>3:53240197:A_C</t>
  </si>
  <si>
    <t>rs55983977</t>
  </si>
  <si>
    <t>3:53240197_53240197</t>
  </si>
  <si>
    <t>4:81102277_81207963</t>
  </si>
  <si>
    <t>5:32672781_33167655</t>
  </si>
  <si>
    <t>1:11883531:C_T</t>
  </si>
  <si>
    <t>12:89801622_90436571</t>
  </si>
  <si>
    <t>15:91418394:C_T</t>
  </si>
  <si>
    <t>6:126845380_127331951</t>
  </si>
  <si>
    <t>11:1887216:C_T</t>
  </si>
  <si>
    <t>2:26919089:C_T</t>
  </si>
  <si>
    <t>10:63484589:A_C</t>
  </si>
  <si>
    <t>12:111495518_113019409</t>
  </si>
  <si>
    <t>10:18418804_18787821</t>
  </si>
  <si>
    <t>2:164954174:A_T</t>
  </si>
  <si>
    <t>2:164699934_165183257</t>
  </si>
  <si>
    <t>7:27207501_27566315</t>
  </si>
  <si>
    <t>17:44186478_46826136</t>
  </si>
  <si>
    <t>11:47361785:C_CACAG</t>
  </si>
  <si>
    <t>rs767864797</t>
  </si>
  <si>
    <t>CACAG</t>
  </si>
  <si>
    <t>16:69552785_70729954</t>
  </si>
  <si>
    <t>11:10272552:C_T</t>
  </si>
  <si>
    <t>17:42664098_43461346</t>
  </si>
  <si>
    <t>12:115555867:A_G</t>
  </si>
  <si>
    <t>12:115524805_115936753</t>
  </si>
  <si>
    <t>3:27118591_27600500</t>
  </si>
  <si>
    <t>8:10638750:A_T</t>
  </si>
  <si>
    <t>20:57718690:C_T</t>
  </si>
  <si>
    <t>5:157456997_158446223</t>
  </si>
  <si>
    <t>20:10967214:G_T</t>
  </si>
  <si>
    <t>20:10658882_10996555</t>
  </si>
  <si>
    <t>11:107053437_107344724</t>
  </si>
  <si>
    <t>15:74711769_75276934</t>
  </si>
  <si>
    <t>15:81010249:A_G</t>
  </si>
  <si>
    <t>15:80987012_81077104</t>
  </si>
  <si>
    <t>4:156424016:A_AT</t>
  </si>
  <si>
    <t>rs141454330</t>
  </si>
  <si>
    <t>4:156388640_156683485</t>
  </si>
  <si>
    <t>11:130280667:A_G</t>
  </si>
  <si>
    <t>11:130258023_130297957</t>
  </si>
  <si>
    <t>6:151008837:A_T</t>
  </si>
  <si>
    <t>6:150975312_151051675</t>
  </si>
  <si>
    <t>16:20353027_20407196</t>
  </si>
  <si>
    <t>12:20373541:A_G</t>
  </si>
  <si>
    <t>12:20278266_20380250</t>
  </si>
  <si>
    <t>6:26091336:C_T</t>
  </si>
  <si>
    <t>6:25784227_26140100</t>
  </si>
  <si>
    <t>8:25871881_25931974</t>
  </si>
  <si>
    <t>10:102532294_102621232</t>
  </si>
  <si>
    <t>3:169092995:C_T</t>
  </si>
  <si>
    <t>5:127857493:A_G</t>
  </si>
  <si>
    <t>8:120362558:C_T</t>
  </si>
  <si>
    <t>8:120351800_120476552</t>
  </si>
  <si>
    <t>16:24822320:C_CAG</t>
  </si>
  <si>
    <t>16:24822320_CAG_C</t>
  </si>
  <si>
    <t>11:16353198:T_TA</t>
  </si>
  <si>
    <t>11:16353198_TA_T</t>
  </si>
  <si>
    <t>9:136501756_136535677</t>
  </si>
  <si>
    <t>5:122560787:C_G</t>
  </si>
  <si>
    <t>5:122450771_122603471</t>
  </si>
  <si>
    <t>16:75308440:T_TCAGCCTCCTGAG</t>
  </si>
  <si>
    <t>rs781589080</t>
  </si>
  <si>
    <t>TCAGCCTCCTGAG</t>
  </si>
  <si>
    <t>7:92243719:C_T</t>
  </si>
  <si>
    <t>7:91537032_92286918</t>
  </si>
  <si>
    <t>12:54443741:A_AAAC</t>
  </si>
  <si>
    <t>rs869073048</t>
  </si>
  <si>
    <t>AAAC</t>
  </si>
  <si>
    <t>12:54418857_54445218</t>
  </si>
  <si>
    <t>6:43349795:A_G</t>
  </si>
  <si>
    <t>7:130973495:C_T</t>
  </si>
  <si>
    <t>7:19052733:A_G</t>
  </si>
  <si>
    <t>15:41251512_41564393</t>
  </si>
  <si>
    <t>17:1357751:C_T</t>
  </si>
  <si>
    <t>17:1309494_1372839</t>
  </si>
  <si>
    <t>7:151415746:G_GT</t>
  </si>
  <si>
    <t>7:151415746_GT_G</t>
  </si>
  <si>
    <t>7:151402412_151415746</t>
  </si>
  <si>
    <t>3:11545719:C_T</t>
  </si>
  <si>
    <t>4:86731385:C_G</t>
  </si>
  <si>
    <t>3:124598526:A_G</t>
  </si>
  <si>
    <t>2:65276049_65355744</t>
  </si>
  <si>
    <t>2:19765225:A_G</t>
  </si>
  <si>
    <t>2:19709049_19765225</t>
  </si>
  <si>
    <t>17:62387091:C_T</t>
  </si>
  <si>
    <t>17:62227052_62409725</t>
  </si>
  <si>
    <t>4:144087792:C_T</t>
  </si>
  <si>
    <t>4:143810677_144196647</t>
  </si>
  <si>
    <t>1:115755615_115898681</t>
  </si>
  <si>
    <t>10:75394715_76479932</t>
  </si>
  <si>
    <t>3:53558012:A_G</t>
  </si>
  <si>
    <t>4:38387075:G_T</t>
  </si>
  <si>
    <t>4:38330530_38406510</t>
  </si>
  <si>
    <t>2:37559355:A_C</t>
  </si>
  <si>
    <t>2:37408711_37559743</t>
  </si>
  <si>
    <t>7:2495724_2534901</t>
  </si>
  <si>
    <t>6:97039757:C_T</t>
  </si>
  <si>
    <t>6:96841762_97067047</t>
  </si>
  <si>
    <t>17:59468942_59490235</t>
  </si>
  <si>
    <t>16:53797908_53845487</t>
  </si>
  <si>
    <t>11:54823619:C_CA</t>
  </si>
  <si>
    <t>11:54823619_CA_C</t>
  </si>
  <si>
    <t>11:54700697_56463468</t>
  </si>
  <si>
    <t>4:111390816:A_G</t>
  </si>
  <si>
    <t>4:111334730_111431444</t>
  </si>
  <si>
    <t>5:96174186:A_G</t>
  </si>
  <si>
    <t>5:96111236_96195280</t>
  </si>
  <si>
    <t>13:22314146:C_T</t>
  </si>
  <si>
    <t>15:69472340_69707451</t>
  </si>
  <si>
    <t>10:28245420:A_G</t>
  </si>
  <si>
    <t>10:27992448_28256470</t>
  </si>
  <si>
    <t>1:3327032:C_T</t>
  </si>
  <si>
    <t>1:3305016_3330884</t>
  </si>
  <si>
    <t>20:47409390_47823441</t>
  </si>
  <si>
    <t>7:1030532_1195692</t>
  </si>
  <si>
    <t>19:10332988:C_T</t>
  </si>
  <si>
    <t>19:18455657:C_T</t>
  </si>
  <si>
    <t>19:18449238_18471610</t>
  </si>
  <si>
    <t>19:17202046_17228731</t>
  </si>
  <si>
    <t>1:56556038_56638390</t>
  </si>
  <si>
    <t>3:14878830_14958126</t>
  </si>
  <si>
    <t>1:1685921:T_TCCCTGGGACCGAAGTCGCCCCA</t>
  </si>
  <si>
    <t>rs751802315</t>
  </si>
  <si>
    <t>TCCCTGGGACCGAAGTCGCCCCA</t>
  </si>
  <si>
    <t>17:7185092:A_G</t>
  </si>
  <si>
    <t>17:7133162_7523728</t>
  </si>
  <si>
    <t>18:42071225:C_T</t>
  </si>
  <si>
    <t>18:41984209_42255446</t>
  </si>
  <si>
    <t>5:114430610:A_G</t>
  </si>
  <si>
    <t>5:114310527_114445023</t>
  </si>
  <si>
    <t>16:4905127_4952598</t>
  </si>
  <si>
    <t>7:40427617:C_T</t>
  </si>
  <si>
    <t>2:651382:C_T</t>
  </si>
  <si>
    <t>19:2177625:G_T</t>
  </si>
  <si>
    <t>19:2129866_2236637</t>
  </si>
  <si>
    <t>3:49671037_49818498</t>
  </si>
  <si>
    <t>9:113155247:G_T</t>
  </si>
  <si>
    <t>9:113153329_113249071</t>
  </si>
  <si>
    <t>2:177058316:A_G</t>
  </si>
  <si>
    <t>5:173281013:C_CT</t>
  </si>
  <si>
    <t>5:173281013_CT_C</t>
  </si>
  <si>
    <t>5:173271810_173392398</t>
  </si>
  <si>
    <t>8:76713409:A_C</t>
  </si>
  <si>
    <t>8:76691613_77246607</t>
  </si>
  <si>
    <t>5:87279375:C_G</t>
  </si>
  <si>
    <t>15:40316901_40321351</t>
  </si>
  <si>
    <t>19:4920414_4969199</t>
  </si>
  <si>
    <t>12:50559224:G_GA</t>
  </si>
  <si>
    <t>12:50559224_GA_G</t>
  </si>
  <si>
    <t>12:50503082_51204177</t>
  </si>
  <si>
    <t>1:8503242:A_G</t>
  </si>
  <si>
    <t>1:8411211_8503242</t>
  </si>
  <si>
    <t>19:31867694:A_AT</t>
  </si>
  <si>
    <t>rs11405745</t>
  </si>
  <si>
    <t>19:31850307_31922626</t>
  </si>
  <si>
    <t>12:53448320:C_T</t>
  </si>
  <si>
    <t>12:53441262_53448737</t>
  </si>
  <si>
    <t>16:80830813_80865237</t>
  </si>
  <si>
    <t>17:47482953_47498802</t>
  </si>
  <si>
    <t>11:65405600_65473798</t>
  </si>
  <si>
    <t>17:76739141:A_G</t>
  </si>
  <si>
    <t>17:76661528_76799898</t>
  </si>
  <si>
    <t>1:42383878:A_AC</t>
  </si>
  <si>
    <t>1:42383878_AC_A</t>
  </si>
  <si>
    <t>1:42374344_42507013</t>
  </si>
  <si>
    <t>2:43752382:C_T</t>
  </si>
  <si>
    <t>2:43576997_43766110</t>
  </si>
  <si>
    <t>1:156074845:C_T</t>
  </si>
  <si>
    <t>1:156045662_156079083</t>
  </si>
  <si>
    <t>11:13281557_13315439</t>
  </si>
  <si>
    <t>11:17403639:C_T</t>
  </si>
  <si>
    <t>11:17351683_17418477</t>
  </si>
  <si>
    <t>12:49399132:C_G</t>
  </si>
  <si>
    <t>12:49305787_49399132</t>
  </si>
  <si>
    <t>2:191532789_191690705</t>
  </si>
  <si>
    <t>4:17877487:A_G</t>
  </si>
  <si>
    <t>4:17851945_18034463</t>
  </si>
  <si>
    <t>2:25259953:A_G</t>
  </si>
  <si>
    <t>2:25162667_25259953</t>
  </si>
  <si>
    <t>3:133935636:C_CAAAAAAA</t>
  </si>
  <si>
    <t>rs566608155</t>
  </si>
  <si>
    <t>CAAAAAAA</t>
  </si>
  <si>
    <t>3:133882270_133966291</t>
  </si>
  <si>
    <t>20:42755393:A_G</t>
  </si>
  <si>
    <t>1:6703337:A_AT</t>
  </si>
  <si>
    <t>1:6703337_AT_A</t>
  </si>
  <si>
    <t>1:6677064_6703337</t>
  </si>
  <si>
    <t>13:73131694:A_C</t>
  </si>
  <si>
    <t>1:184556539:C_G</t>
  </si>
  <si>
    <t>1:184556539_184560502</t>
  </si>
  <si>
    <t>8:143990763_144059713</t>
  </si>
  <si>
    <t>6:159693220:C_T</t>
  </si>
  <si>
    <t>6:159691657_159724297</t>
  </si>
  <si>
    <t>7:134221694:A_G</t>
  </si>
  <si>
    <t>7:134194501_134221694</t>
  </si>
  <si>
    <t>2:182996188:A_G</t>
  </si>
  <si>
    <t>2:182969662_182996188</t>
  </si>
  <si>
    <t>16:60664454:C_CACATTTCTTTATTA</t>
  </si>
  <si>
    <t>rs757610079</t>
  </si>
  <si>
    <t>CACATTTCTTTATTA</t>
  </si>
  <si>
    <t>16:60664454_60664454</t>
  </si>
  <si>
    <t>5:55868097:C_T</t>
  </si>
  <si>
    <t>2:86427821:A_G</t>
  </si>
  <si>
    <t>2:86400824_86438146</t>
  </si>
  <si>
    <t>4:48596195:T_TTATAAG</t>
  </si>
  <si>
    <t>rs765338606</t>
  </si>
  <si>
    <t>TTATAAG</t>
  </si>
  <si>
    <t>4:48483416_48808989</t>
  </si>
  <si>
    <t>4:148419040:A_G</t>
  </si>
  <si>
    <t>4:148408053_148426174</t>
  </si>
  <si>
    <t>2:175054603:A_AAAC</t>
  </si>
  <si>
    <t>2:175054603_AAAC_A</t>
  </si>
  <si>
    <t>2:174935806_175054603</t>
  </si>
  <si>
    <t>19:45741333_45748362</t>
  </si>
  <si>
    <t>9:127900996:C_T</t>
  </si>
  <si>
    <t>rs72765298</t>
  </si>
  <si>
    <t>9:127900996_127900996</t>
  </si>
  <si>
    <t>15:63408179_63447110</t>
  </si>
  <si>
    <t>12:8836931:A_G</t>
  </si>
  <si>
    <t>rs11046766</t>
  </si>
  <si>
    <t>19:50139932:C_T</t>
  </si>
  <si>
    <t>rs61760904</t>
  </si>
  <si>
    <t>19:50139932_50145900</t>
  </si>
  <si>
    <t>18:773092:C_T</t>
  </si>
  <si>
    <t>rs7232858</t>
  </si>
  <si>
    <t>18:771047_786569</t>
  </si>
  <si>
    <t>13:115004524:A_AT</t>
  </si>
  <si>
    <t>13:115004524_AT_A</t>
  </si>
  <si>
    <t>13:114998076_115047464</t>
  </si>
  <si>
    <t>7:45959917:A_G</t>
  </si>
  <si>
    <t>rs2854747</t>
  </si>
  <si>
    <t>7:45955029_46006323</t>
  </si>
  <si>
    <t>6:22392260:A_G</t>
  </si>
  <si>
    <t>rs2744133</t>
  </si>
  <si>
    <t>6:22392260_22392260</t>
  </si>
  <si>
    <t>11:112950782:C_T</t>
  </si>
  <si>
    <t>rs1245114</t>
  </si>
  <si>
    <t>11:112950782_112960099</t>
  </si>
  <si>
    <t>14:23861811_23861811</t>
  </si>
  <si>
    <t>20:31222769:A_G</t>
  </si>
  <si>
    <t>rs6141766</t>
  </si>
  <si>
    <t>20:31213647_31222769</t>
  </si>
  <si>
    <t>3:121708724:A_AC</t>
  </si>
  <si>
    <t>rs77716620</t>
  </si>
  <si>
    <t>3:121696035_121708724</t>
  </si>
  <si>
    <t>16:72459517:A_G</t>
  </si>
  <si>
    <t>rs17608557</t>
  </si>
  <si>
    <t>16:72459517_72629056</t>
  </si>
  <si>
    <t>4:54799245_54801228</t>
  </si>
  <si>
    <t>10:122988575_122988575</t>
  </si>
  <si>
    <t>15:50924490:C_CA</t>
  </si>
  <si>
    <t>15:50924490_CA_C</t>
  </si>
  <si>
    <t>15:50909802_50939548</t>
  </si>
  <si>
    <t>8:38130025:A_G</t>
  </si>
  <si>
    <t>rs1906672</t>
  </si>
  <si>
    <t>8:38130025_38130025</t>
  </si>
  <si>
    <t>7:139482003:C_CT</t>
  </si>
  <si>
    <t>rs796862623</t>
  </si>
  <si>
    <t>7:139482003_139482003</t>
  </si>
  <si>
    <t>11:58413910:C_T</t>
  </si>
  <si>
    <t>rs1938598</t>
  </si>
  <si>
    <t>11:58296806_58413910</t>
  </si>
  <si>
    <t>10:60365755_60374898</t>
  </si>
  <si>
    <t>11:116525730:C_T</t>
  </si>
  <si>
    <t>11:116264142_117518728</t>
  </si>
  <si>
    <t>2:27598097:C_T</t>
  </si>
  <si>
    <t>2:26924018_28661371</t>
  </si>
  <si>
    <t>7:72856269:A_G</t>
  </si>
  <si>
    <t>8:126475770:A_G</t>
  </si>
  <si>
    <t>8:126351023_126681869</t>
  </si>
  <si>
    <t>8:19812812:C_T</t>
  </si>
  <si>
    <t>1:62957030:A_G</t>
  </si>
  <si>
    <t>1:62579891_63442211</t>
  </si>
  <si>
    <t>19:45416178:G_T</t>
  </si>
  <si>
    <t>19:7892931_8658744</t>
  </si>
  <si>
    <t>2:20347893_21546793</t>
  </si>
  <si>
    <t>19:19063559_20479901</t>
  </si>
  <si>
    <t>1:230301811:G_T</t>
  </si>
  <si>
    <t>1:230143511_230436175</t>
  </si>
  <si>
    <t>15:44027885:C_T</t>
  </si>
  <si>
    <t>20:44113979_44784622</t>
  </si>
  <si>
    <t>6:43694598_43829941</t>
  </si>
  <si>
    <t>2:226831907_227249312</t>
  </si>
  <si>
    <t>2:165528876:C_T</t>
  </si>
  <si>
    <t>2:165453405_165828042</t>
  </si>
  <si>
    <t>15:58723426:A_G</t>
  </si>
  <si>
    <t>15:58568540_58743709</t>
  </si>
  <si>
    <t>5:55857025:G_GT</t>
  </si>
  <si>
    <t>rs11429307</t>
  </si>
  <si>
    <t>5:55770154_56260259</t>
  </si>
  <si>
    <t>4:86931091_88464539</t>
  </si>
  <si>
    <t>7:130430930:C_T</t>
  </si>
  <si>
    <t>7:130422934_130585623</t>
  </si>
  <si>
    <t>5:155955655_156547031</t>
  </si>
  <si>
    <t>10:94013238_95357918</t>
  </si>
  <si>
    <t>8:18272377:C_T</t>
  </si>
  <si>
    <t>8:17791218_18291590</t>
  </si>
  <si>
    <t>16:56987015:C_T</t>
  </si>
  <si>
    <t>16:56906006_57017319</t>
  </si>
  <si>
    <t>4:3443931:A_G</t>
  </si>
  <si>
    <t>4:2962421_3536329</t>
  </si>
  <si>
    <t>10:65162153:A_G</t>
  </si>
  <si>
    <t>12:124505444:C_T</t>
  </si>
  <si>
    <t>12:123151911_124634713</t>
  </si>
  <si>
    <t>6:161013013:C_T</t>
  </si>
  <si>
    <t>8:10644101:C_G</t>
  </si>
  <si>
    <t>6:139813283_139844673</t>
  </si>
  <si>
    <t>16:15150505:A_C</t>
  </si>
  <si>
    <t>16:14500407_15838940</t>
  </si>
  <si>
    <t>11:63843031_64820283</t>
  </si>
  <si>
    <t>6:126600100_127532807</t>
  </si>
  <si>
    <t>7:25904853_26423245</t>
  </si>
  <si>
    <t>13:114544024:C_T</t>
  </si>
  <si>
    <t>13:114478843_114840131</t>
  </si>
  <si>
    <t>15:63793238:G_T</t>
  </si>
  <si>
    <t>15:63329128_64181604</t>
  </si>
  <si>
    <t>8:59388565:C_T</t>
  </si>
  <si>
    <t>8:59307236_59567885</t>
  </si>
  <si>
    <t>3:136005792:C_G</t>
  </si>
  <si>
    <t>3:135625498_136677064</t>
  </si>
  <si>
    <t>11:45777525_47987630</t>
  </si>
  <si>
    <t>12:57781893:A_G</t>
  </si>
  <si>
    <t>12:57608433_58199436</t>
  </si>
  <si>
    <t>3:52516293:C_G</t>
  </si>
  <si>
    <t>3:52217956_53174745</t>
  </si>
  <si>
    <t>19:49168942_49279628</t>
  </si>
  <si>
    <t>17:63939900_64378442</t>
  </si>
  <si>
    <t>12:109661672:A_G</t>
  </si>
  <si>
    <t>12:109661672_109718893</t>
  </si>
  <si>
    <t>22:38599767:C_G</t>
  </si>
  <si>
    <t>12:20470199:A_G</t>
  </si>
  <si>
    <t>4:110525039:G_T</t>
  </si>
  <si>
    <t>1:40048009:A_G</t>
  </si>
  <si>
    <t>19:35550878:C_T</t>
  </si>
  <si>
    <t>4:26069121:G_GT</t>
  </si>
  <si>
    <t>rs765088453</t>
  </si>
  <si>
    <t>16:72097827:C_T</t>
  </si>
  <si>
    <t>16:71877000_72912880</t>
  </si>
  <si>
    <t>17:65854807:A_G</t>
  </si>
  <si>
    <t>17:65800140_66098391</t>
  </si>
  <si>
    <t>20:39142516:A_G</t>
  </si>
  <si>
    <t>20:39089475_39955078</t>
  </si>
  <si>
    <t>1:219653657:C_G</t>
  </si>
  <si>
    <t>3:172294500:A_G</t>
  </si>
  <si>
    <t>3:172234017_172294500</t>
  </si>
  <si>
    <t>5:118676878_118790002</t>
  </si>
  <si>
    <t>7:44197583:G_T</t>
  </si>
  <si>
    <t>7:44182598_44267538</t>
  </si>
  <si>
    <t>19:33891013:A_T</t>
  </si>
  <si>
    <t>17:17471374:T_TAC</t>
  </si>
  <si>
    <t>rs386795933</t>
  </si>
  <si>
    <t>TAC</t>
  </si>
  <si>
    <t>17:17422608_17723843</t>
  </si>
  <si>
    <t>6:27446566:C_T</t>
  </si>
  <si>
    <t>6:26266311_27491299</t>
  </si>
  <si>
    <t>12:21343886:A_G</t>
  </si>
  <si>
    <t>12:21323338_21415496</t>
  </si>
  <si>
    <t>5:67714246:A_G</t>
  </si>
  <si>
    <t>1:220975414_221270965</t>
  </si>
  <si>
    <t>2:219272145_220183796</t>
  </si>
  <si>
    <t>6:52629980:A_G</t>
  </si>
  <si>
    <t>6:52613276_52738427</t>
  </si>
  <si>
    <t>17:47364107:C_T</t>
  </si>
  <si>
    <t>16:69651866:C_T</t>
  </si>
  <si>
    <t>16:69413919_70005597</t>
  </si>
  <si>
    <t>11:13361524:C_T</t>
  </si>
  <si>
    <t>11:13267867_13370535</t>
  </si>
  <si>
    <t>8:71565356_72531601</t>
  </si>
  <si>
    <t>4:18034463:A_G</t>
  </si>
  <si>
    <t>4:17785322_18049216</t>
  </si>
  <si>
    <t>19:7220596:G_T</t>
  </si>
  <si>
    <t>19:7125518_7293119</t>
  </si>
  <si>
    <t>5:158003020:A_G</t>
  </si>
  <si>
    <t>5:157914667_158047688</t>
  </si>
  <si>
    <t>3:12396955:A_G</t>
  </si>
  <si>
    <t>3:12027240_12500627</t>
  </si>
  <si>
    <t>9:107661129:A_C</t>
  </si>
  <si>
    <t>2:65277951:A_G</t>
  </si>
  <si>
    <t>3:156797648:C_T</t>
  </si>
  <si>
    <t>1:154251259:A_T</t>
  </si>
  <si>
    <t>1:154239334_154260361</t>
  </si>
  <si>
    <t>20:62711459:C_T</t>
  </si>
  <si>
    <t>13:95253131:A_C</t>
  </si>
  <si>
    <t>13:95209800_95275706</t>
  </si>
  <si>
    <t>15:102067841:C_T</t>
  </si>
  <si>
    <t>15:102065008_102070335</t>
  </si>
  <si>
    <t>3:170727739:A_T</t>
  </si>
  <si>
    <t>3:170572112_170759494</t>
  </si>
  <si>
    <t>7:17941865:G_GT</t>
  </si>
  <si>
    <t>rs781006834</t>
  </si>
  <si>
    <t>12:107368756:G_GA</t>
  </si>
  <si>
    <t>rs34649965</t>
  </si>
  <si>
    <t>12:107062246_107368756</t>
  </si>
  <si>
    <t>19:56102362:A_G</t>
  </si>
  <si>
    <t>7:150210213:G_GGCT</t>
  </si>
  <si>
    <t>rs76902898</t>
  </si>
  <si>
    <t>7:150205086_150537635</t>
  </si>
  <si>
    <t>10:5267191:A_G</t>
  </si>
  <si>
    <t>10:5118845_5356763</t>
  </si>
  <si>
    <t>17:76405736:C_T</t>
  </si>
  <si>
    <t>17:76372398_76406402</t>
  </si>
  <si>
    <t>5:53271420_53503097</t>
  </si>
  <si>
    <t>10:115798895:A_G</t>
  </si>
  <si>
    <t>10:115782377_115814806</t>
  </si>
  <si>
    <t>1:98476958:C_T</t>
  </si>
  <si>
    <t>1:98298371_98562260</t>
  </si>
  <si>
    <t>6:130357553:A_G</t>
  </si>
  <si>
    <t>6:130324570_130422098</t>
  </si>
  <si>
    <t>7:17281007_17307847</t>
  </si>
  <si>
    <t>9:86481873:A_C</t>
  </si>
  <si>
    <t>9:86334743_86694759</t>
  </si>
  <si>
    <t>20:45526660_45606853</t>
  </si>
  <si>
    <t>17:7012254_7534678</t>
  </si>
  <si>
    <t>17:46197755:A_G</t>
  </si>
  <si>
    <t>17:46113822_46319476</t>
  </si>
  <si>
    <t>4:100508556:A_G</t>
  </si>
  <si>
    <t>4:100007188_100660909</t>
  </si>
  <si>
    <t>13:50237255_51193971</t>
  </si>
  <si>
    <t>17:1618363:C_T</t>
  </si>
  <si>
    <t>4:89713121:C_T</t>
  </si>
  <si>
    <t>14:64236191:C_T</t>
  </si>
  <si>
    <t>14:64229211_64241914</t>
  </si>
  <si>
    <t>7:116494323:A_T</t>
  </si>
  <si>
    <t>20:56112804:T_TC</t>
  </si>
  <si>
    <t>20:56112804_TC_T</t>
  </si>
  <si>
    <t>11:65473798:A_C</t>
  </si>
  <si>
    <t>11:65365077_65561369</t>
  </si>
  <si>
    <t>4:103001649_103198082</t>
  </si>
  <si>
    <t>11:118396331:A_T</t>
  </si>
  <si>
    <t>4:69366825:A_ATCTC</t>
  </si>
  <si>
    <t>rs202059056</t>
  </si>
  <si>
    <t>4:69327932_69599531</t>
  </si>
  <si>
    <t>10:113987548:A_G</t>
  </si>
  <si>
    <t>1:54877103:C_T</t>
  </si>
  <si>
    <t>1:54844913_54890956</t>
  </si>
  <si>
    <t>9:92202495:C_T</t>
  </si>
  <si>
    <t>9:92154055_92230747</t>
  </si>
  <si>
    <t>1:149844305:A_T</t>
  </si>
  <si>
    <t>1:149769343_149981884</t>
  </si>
  <si>
    <t>11:62378221:A_G</t>
  </si>
  <si>
    <t>11:62309787_62418921</t>
  </si>
  <si>
    <t>15:66872325:C_T</t>
  </si>
  <si>
    <t>15:66872114_66884987</t>
  </si>
  <si>
    <t>18:20997201_21165409</t>
  </si>
  <si>
    <t>10:99772404:A_G</t>
  </si>
  <si>
    <t>13:31007805:A_C</t>
  </si>
  <si>
    <t>10:61467182:G_T</t>
  </si>
  <si>
    <t>10:61399418_61469538</t>
  </si>
  <si>
    <t>11:68603346:C_T</t>
  </si>
  <si>
    <t>11:68562328_68620874</t>
  </si>
  <si>
    <t>10:63702572:A_C</t>
  </si>
  <si>
    <t>10:63657706_63958112</t>
  </si>
  <si>
    <t>17:74281391:C_T</t>
  </si>
  <si>
    <t>17:74267235_74281391</t>
  </si>
  <si>
    <t>1:228056868:C_T</t>
  </si>
  <si>
    <t>16:31124407:A_G</t>
  </si>
  <si>
    <t>3:24520283:A_G</t>
  </si>
  <si>
    <t>17:4549802_4871572</t>
  </si>
  <si>
    <t>11:111646915:A_T</t>
  </si>
  <si>
    <t>15:57154952:A_T</t>
  </si>
  <si>
    <t>15:56988059_57567650</t>
  </si>
  <si>
    <t>7:15905325:C_T</t>
  </si>
  <si>
    <t>7:15903147_15913588</t>
  </si>
  <si>
    <t>4:4990298:A_G</t>
  </si>
  <si>
    <t>2:37075013:A_T</t>
  </si>
  <si>
    <t>2:37066018_37134092</t>
  </si>
  <si>
    <t>1:51149820:A_AG</t>
  </si>
  <si>
    <t>rs112108602</t>
  </si>
  <si>
    <t>1:50828316_51532590</t>
  </si>
  <si>
    <t>22:46616839:C_CA</t>
  </si>
  <si>
    <t>rs112936777</t>
  </si>
  <si>
    <t>22:46593935_46752307</t>
  </si>
  <si>
    <t>12:69732105:C_T</t>
  </si>
  <si>
    <t>12:69628360_69790495</t>
  </si>
  <si>
    <t>6:20658880:T_TGTAAA</t>
  </si>
  <si>
    <t>6:20658880_TGTAAA_T</t>
  </si>
  <si>
    <t>TGTAAA</t>
  </si>
  <si>
    <t>6:20634886_20703952</t>
  </si>
  <si>
    <t>17:73315397:T_TAA</t>
  </si>
  <si>
    <t>17:73315397_TAA_T</t>
  </si>
  <si>
    <t>17:73304710_73408819</t>
  </si>
  <si>
    <t>6:133816623:T_TACTCATTTATTTATA</t>
  </si>
  <si>
    <t>rs148389913</t>
  </si>
  <si>
    <t>TACTCATTTATTTATA</t>
  </si>
  <si>
    <t>6:133790251_133849789</t>
  </si>
  <si>
    <t>5:90255685:A_G</t>
  </si>
  <si>
    <t>5:90191468_90257244</t>
  </si>
  <si>
    <t>4:77412140:A_G</t>
  </si>
  <si>
    <t>4:77365164_77414988</t>
  </si>
  <si>
    <t>15:61960302:A_T</t>
  </si>
  <si>
    <t>15:61947055_61960302</t>
  </si>
  <si>
    <t>2:3642361:C_T</t>
  </si>
  <si>
    <t>11:27681596:C_G</t>
  </si>
  <si>
    <t>11:27646247_27748493</t>
  </si>
  <si>
    <t>11:10673739:C_T</t>
  </si>
  <si>
    <t>11:10664033_10675738</t>
  </si>
  <si>
    <t>19:11330942_11350488</t>
  </si>
  <si>
    <t>4:157703932:A_G</t>
  </si>
  <si>
    <t>4:157614725_157742691</t>
  </si>
  <si>
    <t>19:4139440:C_T</t>
  </si>
  <si>
    <t>19:4135702_4153659</t>
  </si>
  <si>
    <t>16:29994922_30014564</t>
  </si>
  <si>
    <t>2:203073734:T_TAAA</t>
  </si>
  <si>
    <t>rs372813416</t>
  </si>
  <si>
    <t>2:203037846_203447875</t>
  </si>
  <si>
    <t>20:569164:C_T</t>
  </si>
  <si>
    <t>3:4763301:A_G</t>
  </si>
  <si>
    <t>3:4753712_4765955</t>
  </si>
  <si>
    <t>1:23787021:A_C</t>
  </si>
  <si>
    <t>1:23756695_23817931</t>
  </si>
  <si>
    <t>11:48693639:C_T</t>
  </si>
  <si>
    <t>11:48489360_49352645</t>
  </si>
  <si>
    <t>10:74714177:G_T</t>
  </si>
  <si>
    <t>18:289209:C_T</t>
  </si>
  <si>
    <t>18:287534_294745</t>
  </si>
  <si>
    <t>22:24399364:C_G</t>
  </si>
  <si>
    <t>22:24291927_24399655</t>
  </si>
  <si>
    <t>10:103946480:C_G</t>
  </si>
  <si>
    <t>10:103877902_104175649</t>
  </si>
  <si>
    <t>9:1033773:C_G</t>
  </si>
  <si>
    <t>9:1032567_1040617</t>
  </si>
  <si>
    <t>7:76036364:A_G</t>
  </si>
  <si>
    <t>7:75614777_76044896</t>
  </si>
  <si>
    <t>12:6739497:C_T</t>
  </si>
  <si>
    <t>12:6736843_6739497</t>
  </si>
  <si>
    <t>5:78503744:C_CA</t>
  </si>
  <si>
    <t>rs35039341</t>
  </si>
  <si>
    <t>5:78416416_78628979</t>
  </si>
  <si>
    <t>19:41754430:A_G</t>
  </si>
  <si>
    <t>19:41754430_41806550</t>
  </si>
  <si>
    <t>12:46215895:C_T</t>
  </si>
  <si>
    <t>12:46124413_46294908</t>
  </si>
  <si>
    <t>17:68446861:C_G</t>
  </si>
  <si>
    <t>17:68419387_68479067</t>
  </si>
  <si>
    <t>5:140098596:G_T</t>
  </si>
  <si>
    <t>5:140029373_140133978</t>
  </si>
  <si>
    <t>14:100765823:C_T</t>
  </si>
  <si>
    <t>19:46878629:A_G</t>
  </si>
  <si>
    <t>19:46854055_46894786</t>
  </si>
  <si>
    <t>1:93858292:A_G</t>
  </si>
  <si>
    <t>1:93814825_93861582</t>
  </si>
  <si>
    <t>5:82810884:C_T</t>
  </si>
  <si>
    <t>5:82810884_82815170</t>
  </si>
  <si>
    <t>1:172355276:A_G</t>
  </si>
  <si>
    <t>1:172318031_172368310</t>
  </si>
  <si>
    <t>17:48624523:A_C</t>
  </si>
  <si>
    <t>rs9890200</t>
  </si>
  <si>
    <t>17:48624523_48637385</t>
  </si>
  <si>
    <t>5:57614022:C_T</t>
  </si>
  <si>
    <t>rs37537</t>
  </si>
  <si>
    <t>5:57567840_57636145</t>
  </si>
  <si>
    <t>10:101912194:C_T</t>
  </si>
  <si>
    <t>rs1408579</t>
  </si>
  <si>
    <t>10:101912064_101924418</t>
  </si>
  <si>
    <t>3:142655290:A_G</t>
  </si>
  <si>
    <t>rs12638256</t>
  </si>
  <si>
    <t>3:142649110_142669092</t>
  </si>
  <si>
    <t>2:119752450:A_C</t>
  </si>
  <si>
    <t>rs77631110</t>
  </si>
  <si>
    <t>2:119752450_119765280</t>
  </si>
  <si>
    <t>12:122630909:A_G</t>
  </si>
  <si>
    <t>rs1043763</t>
  </si>
  <si>
    <t>12:122630909_122635983</t>
  </si>
  <si>
    <t>1:61684288:A_G</t>
  </si>
  <si>
    <t>rs9970140</t>
  </si>
  <si>
    <t>1:61670759_61685540</t>
  </si>
  <si>
    <t>2:230128204:G_T</t>
  </si>
  <si>
    <t>rs7596814</t>
  </si>
  <si>
    <t>2:230117634_230130670</t>
  </si>
  <si>
    <t>9:139386138:A_G</t>
  </si>
  <si>
    <t>rs4382584</t>
  </si>
  <si>
    <t>9:139327858_139386640</t>
  </si>
  <si>
    <t>17:57866165:T_TAA</t>
  </si>
  <si>
    <t>rs549473515</t>
  </si>
  <si>
    <t>17:57860150_57913849</t>
  </si>
  <si>
    <t>21:40715947:A_G</t>
  </si>
  <si>
    <t>rs9980890</t>
  </si>
  <si>
    <t>21:40627020_40718518</t>
  </si>
  <si>
    <t>17:26694861:A_G</t>
  </si>
  <si>
    <t>rs704</t>
  </si>
  <si>
    <t>17:26694861_26694861</t>
  </si>
  <si>
    <t>1:205236233:A_C</t>
  </si>
  <si>
    <t>rs4951182</t>
  </si>
  <si>
    <t>1:205236233_205254971</t>
  </si>
  <si>
    <t>3:37099025:C_CT</t>
  </si>
  <si>
    <t>3:37099025_CT_C</t>
  </si>
  <si>
    <t>3:37017387_37099025</t>
  </si>
  <si>
    <t>12:26457190:A_G</t>
  </si>
  <si>
    <t>rs1872992</t>
  </si>
  <si>
    <t>22:28807625:C_T</t>
  </si>
  <si>
    <t>rs134551</t>
  </si>
  <si>
    <t>22:28807625_28902039</t>
  </si>
  <si>
    <t>5:140990478:T_TA</t>
  </si>
  <si>
    <t>5:140990478_TA_T</t>
  </si>
  <si>
    <t>5:140990478_140990478</t>
  </si>
  <si>
    <t>20:32188142:C_T</t>
  </si>
  <si>
    <t>rs149142833</t>
  </si>
  <si>
    <t>20:32188142_32188142</t>
  </si>
  <si>
    <t>18:60845884:C_T</t>
  </si>
  <si>
    <t>rs12454712</t>
  </si>
  <si>
    <t>18:60845884_60845884</t>
  </si>
  <si>
    <t>6:109189021:C_G</t>
  </si>
  <si>
    <t>rs9480889</t>
  </si>
  <si>
    <t>6:109189021_109189021</t>
  </si>
  <si>
    <t>16:950007:C_T</t>
  </si>
  <si>
    <t>rs12924608</t>
  </si>
  <si>
    <t>16:950007_950007</t>
  </si>
  <si>
    <t>2:43490619:A_T</t>
  </si>
  <si>
    <t>rs58839393</t>
  </si>
  <si>
    <t>2:43490619_43490619</t>
  </si>
  <si>
    <t>12:11791685:A_G</t>
  </si>
  <si>
    <t>rs12824533</t>
  </si>
  <si>
    <t>12:11791628_11791685</t>
  </si>
  <si>
    <t>11:66182450:C_T</t>
  </si>
  <si>
    <t>rs72940579</t>
  </si>
  <si>
    <t>11:66182450_66182450</t>
  </si>
  <si>
    <t>19:4969199:A_C</t>
  </si>
  <si>
    <t>rs58324296</t>
  </si>
  <si>
    <t>19:4969199_4969199</t>
  </si>
  <si>
    <t>3:15899177:C_T</t>
  </si>
  <si>
    <t>rs7612540</t>
  </si>
  <si>
    <t>3:15741439_15899177</t>
  </si>
  <si>
    <t>6:107437166:C_T</t>
  </si>
  <si>
    <t>rs62427982</t>
  </si>
  <si>
    <t>6:107437166_107437166</t>
  </si>
  <si>
    <t>12:22765864:A_G</t>
  </si>
  <si>
    <t>rs9943778</t>
  </si>
  <si>
    <t>12:22765864_22765864</t>
  </si>
  <si>
    <t>16:53428157_53909185</t>
  </si>
  <si>
    <t>18:57715608_58718193</t>
  </si>
  <si>
    <t>2:633053:A_AC</t>
  </si>
  <si>
    <t>rs143684747</t>
  </si>
  <si>
    <t>6:34618937:C_T</t>
  </si>
  <si>
    <t>rs2744956</t>
  </si>
  <si>
    <t>6:34501529_36211959</t>
  </si>
  <si>
    <t>1:77557339_79062751</t>
  </si>
  <si>
    <t>1:177889480:A_G</t>
  </si>
  <si>
    <t>rs543874</t>
  </si>
  <si>
    <t>3:141105570:A_G</t>
  </si>
  <si>
    <t>rs724016</t>
  </si>
  <si>
    <t>3:141033481_141338641</t>
  </si>
  <si>
    <t>20:34025756:A_G</t>
  </si>
  <si>
    <t>rs143384</t>
  </si>
  <si>
    <t>20:31916110_35604110</t>
  </si>
  <si>
    <t>6:26184102:A_G</t>
  </si>
  <si>
    <t>rs7766641</t>
  </si>
  <si>
    <t>6:25684802_27493648</t>
  </si>
  <si>
    <t>16:29878161_31378235</t>
  </si>
  <si>
    <t>6:50343586_51825622</t>
  </si>
  <si>
    <t>12:66327632:A_G</t>
  </si>
  <si>
    <t>rs10878349</t>
  </si>
  <si>
    <t>12:66249479_66389968</t>
  </si>
  <si>
    <t>7:2867557:A_AT</t>
  </si>
  <si>
    <t>rs3837080</t>
  </si>
  <si>
    <t>7:2740802_2930941</t>
  </si>
  <si>
    <t>11:27712381:A_G</t>
  </si>
  <si>
    <t>rs1013402</t>
  </si>
  <si>
    <t>5:74276898_75146775</t>
  </si>
  <si>
    <t>19:46182304:A_T</t>
  </si>
  <si>
    <t>4:45186139:A_G</t>
  </si>
  <si>
    <t>rs10938398</t>
  </si>
  <si>
    <t>4:45164637_45330751</t>
  </si>
  <si>
    <t>16:28632021:G_T</t>
  </si>
  <si>
    <t>rs2411453</t>
  </si>
  <si>
    <t>16:28298418_29002706</t>
  </si>
  <si>
    <t>12:122209033_123882462</t>
  </si>
  <si>
    <t>6:108927842:A_G</t>
  </si>
  <si>
    <t>rs2764261</t>
  </si>
  <si>
    <t>6:108856378_109020332</t>
  </si>
  <si>
    <t>7:92253972:A_G</t>
  </si>
  <si>
    <t>rs10269774</t>
  </si>
  <si>
    <t>7:92176640_92408329</t>
  </si>
  <si>
    <t>6:130321899_130460244</t>
  </si>
  <si>
    <t>16:4005873_4043980</t>
  </si>
  <si>
    <t>14:79899454:C_T</t>
  </si>
  <si>
    <t>rs7141420</t>
  </si>
  <si>
    <t>14:79703248_80074162</t>
  </si>
  <si>
    <t>4:145839264:A_G</t>
  </si>
  <si>
    <t>rs4240326</t>
  </si>
  <si>
    <t>4:145491827_146175163</t>
  </si>
  <si>
    <t>19:47542060_47724564</t>
  </si>
  <si>
    <t>18:21126081:A_C</t>
  </si>
  <si>
    <t>rs4800490</t>
  </si>
  <si>
    <t>18:20684070_21165409</t>
  </si>
  <si>
    <t>19:30240852_30360629</t>
  </si>
  <si>
    <t>5:122650049_122813029</t>
  </si>
  <si>
    <t>11:67024534:C_T</t>
  </si>
  <si>
    <t>rs7952436</t>
  </si>
  <si>
    <t>11:65271832_67382429</t>
  </si>
  <si>
    <t>17:29206421:G_T</t>
  </si>
  <si>
    <t>rs6505216</t>
  </si>
  <si>
    <t>17:29021580_29729250</t>
  </si>
  <si>
    <t>3:49959570:C_CA</t>
  </si>
  <si>
    <t>3:49959570_CA_C</t>
  </si>
  <si>
    <t>3:49642946_50248954</t>
  </si>
  <si>
    <t>1:72754314:C_T</t>
  </si>
  <si>
    <t>rs61765651</t>
  </si>
  <si>
    <t>1:72512988_72959039</t>
  </si>
  <si>
    <t>5:87682877:C_G</t>
  </si>
  <si>
    <t>rs7442885</t>
  </si>
  <si>
    <t>5:87440497_88139622</t>
  </si>
  <si>
    <t>8:57122215:C_T</t>
  </si>
  <si>
    <t>rs72656010</t>
  </si>
  <si>
    <t>8:57087545_57210878</t>
  </si>
  <si>
    <t>13:51121547:A_G</t>
  </si>
  <si>
    <t>rs9535463</t>
  </si>
  <si>
    <t>13:50237255_51170793</t>
  </si>
  <si>
    <t>8:116416131_116871682</t>
  </si>
  <si>
    <t>3:131620696:G_GTTT</t>
  </si>
  <si>
    <t>rs10662785</t>
  </si>
  <si>
    <t>17:65800140_66098979</t>
  </si>
  <si>
    <t>20:50951298:A_G</t>
  </si>
  <si>
    <t>rs6096886</t>
  </si>
  <si>
    <t>20:50802118_51237903</t>
  </si>
  <si>
    <t>13:54064981_54107583</t>
  </si>
  <si>
    <t>7:150668070:C_T</t>
  </si>
  <si>
    <t>rs10236214</t>
  </si>
  <si>
    <t>7:150554553_150690079</t>
  </si>
  <si>
    <t>16:2160503:G_T</t>
  </si>
  <si>
    <t>rs71385734</t>
  </si>
  <si>
    <t>16:2087658_2294890</t>
  </si>
  <si>
    <t>6:19839415:C_T</t>
  </si>
  <si>
    <t>rs41271299</t>
  </si>
  <si>
    <t>6:19724989_19839415</t>
  </si>
  <si>
    <t>1:62522284_62636581</t>
  </si>
  <si>
    <t>3:185490184:A_G</t>
  </si>
  <si>
    <t>rs73175572</t>
  </si>
  <si>
    <t>3:185259829_185846252</t>
  </si>
  <si>
    <t>14:61021891:A_G</t>
  </si>
  <si>
    <t>rs1955695</t>
  </si>
  <si>
    <t>14:60789176_61108825</t>
  </si>
  <si>
    <t>16:4946794:A_C</t>
  </si>
  <si>
    <t>rs12596053</t>
  </si>
  <si>
    <t>16:4836155_4964076</t>
  </si>
  <si>
    <t>6:41903798:A_C</t>
  </si>
  <si>
    <t>rs33966734</t>
  </si>
  <si>
    <t>6:41715239_41978609</t>
  </si>
  <si>
    <t>11:43849913:C_T</t>
  </si>
  <si>
    <t>rs9651614</t>
  </si>
  <si>
    <t>11:43610528_43883280</t>
  </si>
  <si>
    <t>17:78449948_79093822</t>
  </si>
  <si>
    <t>15:68122509:C_T</t>
  </si>
  <si>
    <t>rs28587941</t>
  </si>
  <si>
    <t>15:67680209_68347069</t>
  </si>
  <si>
    <t>3:93694217_94251069</t>
  </si>
  <si>
    <t>14:25927832:A_G</t>
  </si>
  <si>
    <t>14:25925165_25965098</t>
  </si>
  <si>
    <t>10:102626510:G_T</t>
  </si>
  <si>
    <t>rs61873510</t>
  </si>
  <si>
    <t>10:102359760_102746231</t>
  </si>
  <si>
    <t>5:138913058_139101765</t>
  </si>
  <si>
    <t>9:28410683_28434181</t>
  </si>
  <si>
    <t>1:154974619_156049877</t>
  </si>
  <si>
    <t>2:59294558:C_T</t>
  </si>
  <si>
    <t>rs10172678</t>
  </si>
  <si>
    <t>3:183976103:C_T</t>
  </si>
  <si>
    <t>rs11546878</t>
  </si>
  <si>
    <t>3:183944011_184044433</t>
  </si>
  <si>
    <t>8:135578636:C_CAAAAAAAAAAAAA</t>
  </si>
  <si>
    <t>rs558657497</t>
  </si>
  <si>
    <t>CAAAAAAAAAAAAA</t>
  </si>
  <si>
    <t>8:135550073_135844738</t>
  </si>
  <si>
    <t>1:149906413:C_T</t>
  </si>
  <si>
    <t>rs11205303</t>
  </si>
  <si>
    <t>1:149892872_149995265</t>
  </si>
  <si>
    <t>3:25077259_25141824</t>
  </si>
  <si>
    <t>17:1820080_1866892</t>
  </si>
  <si>
    <t>12:120867798:A_G</t>
  </si>
  <si>
    <t>rs76929617</t>
  </si>
  <si>
    <t>12:120384155_121089313</t>
  </si>
  <si>
    <t>12:93968353:C_CT</t>
  </si>
  <si>
    <t>rs148353066</t>
  </si>
  <si>
    <t>12:93954065_93998321</t>
  </si>
  <si>
    <t>3:85044736_85958954</t>
  </si>
  <si>
    <t>1:49997674:C_T</t>
  </si>
  <si>
    <t>rs1167309</t>
  </si>
  <si>
    <t>1:49231261_51499822</t>
  </si>
  <si>
    <t>5:95711605:A_C</t>
  </si>
  <si>
    <t>rs55838622</t>
  </si>
  <si>
    <t>5:95527057_95765413</t>
  </si>
  <si>
    <t>12:1051867:C_T</t>
  </si>
  <si>
    <t>rs12581771</t>
  </si>
  <si>
    <t>7:103416295_103449555</t>
  </si>
  <si>
    <t>2:218280418:G_T</t>
  </si>
  <si>
    <t>rs1118151</t>
  </si>
  <si>
    <t>2:218250156_218369772</t>
  </si>
  <si>
    <t>1:96940119:A_G</t>
  </si>
  <si>
    <t>rs2181375</t>
  </si>
  <si>
    <t>6:126090277:C_T</t>
  </si>
  <si>
    <t>rs1159974</t>
  </si>
  <si>
    <t>6:126040435_126122280</t>
  </si>
  <si>
    <t>1:11254006:A_AC</t>
  </si>
  <si>
    <t>1:11254006_AC_A</t>
  </si>
  <si>
    <t>1:11072117_11372913</t>
  </si>
  <si>
    <t>17:7463102_7578671</t>
  </si>
  <si>
    <t>5:77401152:A_G</t>
  </si>
  <si>
    <t>rs365352</t>
  </si>
  <si>
    <t>5:77314312_77640190</t>
  </si>
  <si>
    <t>6:152170247:A_G</t>
  </si>
  <si>
    <t>rs3853252</t>
  </si>
  <si>
    <t>6:152110943_152171898</t>
  </si>
  <si>
    <t>1:110154688:C_T</t>
  </si>
  <si>
    <t>rs17024393</t>
  </si>
  <si>
    <t>8:126476873_126506694</t>
  </si>
  <si>
    <t>2:27598097_27859351</t>
  </si>
  <si>
    <t>5:130833946:C_T</t>
  </si>
  <si>
    <t>rs31251</t>
  </si>
  <si>
    <t>5:130152973_131447104</t>
  </si>
  <si>
    <t>3:153910995:C_T</t>
  </si>
  <si>
    <t>rs400529</t>
  </si>
  <si>
    <t>3:153657951_154090022</t>
  </si>
  <si>
    <t>7:75023850_75196531</t>
  </si>
  <si>
    <t>2:56106928:C_T</t>
  </si>
  <si>
    <t>rs59985551</t>
  </si>
  <si>
    <t>2:55989737_56115469</t>
  </si>
  <si>
    <t>19:18834514:C_T</t>
  </si>
  <si>
    <t>rs10404726</t>
  </si>
  <si>
    <t>7:121957582:A_T</t>
  </si>
  <si>
    <t>rs28452470</t>
  </si>
  <si>
    <t>7:121954709_121967349</t>
  </si>
  <si>
    <t>4:18015156:A_T</t>
  </si>
  <si>
    <t>rs16896276</t>
  </si>
  <si>
    <t>4:17788715_18575715</t>
  </si>
  <si>
    <t>13:59175727:A_C</t>
  </si>
  <si>
    <t>rs9317002</t>
  </si>
  <si>
    <t>13:58472262_59299483</t>
  </si>
  <si>
    <t>8:76499260_77246607</t>
  </si>
  <si>
    <t>1:41570459:A_G</t>
  </si>
  <si>
    <t>rs475390</t>
  </si>
  <si>
    <t>1:41456305_41747554</t>
  </si>
  <si>
    <t>3:61219865:G_T</t>
  </si>
  <si>
    <t>rs6445198</t>
  </si>
  <si>
    <t>3:61130247_61277928</t>
  </si>
  <si>
    <t>7:93219190:C_G</t>
  </si>
  <si>
    <t>rs6465389</t>
  </si>
  <si>
    <t>7:93082708_93323303</t>
  </si>
  <si>
    <t>13:27957113_28111185</t>
  </si>
  <si>
    <t>16:20380004:C_G</t>
  </si>
  <si>
    <t>rs4780885</t>
  </si>
  <si>
    <t>16:19904344_20402499</t>
  </si>
  <si>
    <t>16:24824248:A_G</t>
  </si>
  <si>
    <t>rs11642954</t>
  </si>
  <si>
    <t>11:8690718:C_T</t>
  </si>
  <si>
    <t>rs11042030</t>
  </si>
  <si>
    <t>11:8440969_8694830</t>
  </si>
  <si>
    <t>7:50572709:A_T</t>
  </si>
  <si>
    <t>rs4947584</t>
  </si>
  <si>
    <t>7:50474927_50683678</t>
  </si>
  <si>
    <t>11:68224668:G_GGTT</t>
  </si>
  <si>
    <t>rs528639030</t>
  </si>
  <si>
    <t>GGTT</t>
  </si>
  <si>
    <t>11:68176803_68414000</t>
  </si>
  <si>
    <t>12:124826676:C_T</t>
  </si>
  <si>
    <t>rs12314162</t>
  </si>
  <si>
    <t>12:124820705_124826676</t>
  </si>
  <si>
    <t>6:160766770:C_T</t>
  </si>
  <si>
    <t>rs622217</t>
  </si>
  <si>
    <t>6:160697306_160969738</t>
  </si>
  <si>
    <t>15:73227249:A_G</t>
  </si>
  <si>
    <t>rs7171864</t>
  </si>
  <si>
    <t>15:73082240_73322940</t>
  </si>
  <si>
    <t>4:137083193:A_C</t>
  </si>
  <si>
    <t>rs1296328</t>
  </si>
  <si>
    <t>20:43536455:C_T</t>
  </si>
  <si>
    <t>rs8356</t>
  </si>
  <si>
    <t>20:43503276_43544528</t>
  </si>
  <si>
    <t>2:36783599:C_T</t>
  </si>
  <si>
    <t>rs17019087</t>
  </si>
  <si>
    <t>2:36735024_36820390</t>
  </si>
  <si>
    <t>10:99762693_99798234</t>
  </si>
  <si>
    <t>18:56876228_56883866</t>
  </si>
  <si>
    <t>1:39571992:G_T</t>
  </si>
  <si>
    <t>rs72660086</t>
  </si>
  <si>
    <t>1:39551488_40058846</t>
  </si>
  <si>
    <t>19:45386467_45413234</t>
  </si>
  <si>
    <t>2:172791264:G_GT</t>
  </si>
  <si>
    <t>rs369105175</t>
  </si>
  <si>
    <t>2:172405591_172933248</t>
  </si>
  <si>
    <t>1:33802817:A_G</t>
  </si>
  <si>
    <t>rs55745410</t>
  </si>
  <si>
    <t>1:32065385_33915751</t>
  </si>
  <si>
    <t>2:205362820_205466372</t>
  </si>
  <si>
    <t>4:106215108:T_TC</t>
  </si>
  <si>
    <t>4:106215108_TC_T</t>
  </si>
  <si>
    <t>4:106048360_106271522</t>
  </si>
  <si>
    <t>3:10036668:C_CTAT</t>
  </si>
  <si>
    <t>rs35891157</t>
  </si>
  <si>
    <t>CTAT</t>
  </si>
  <si>
    <t>3:9975386_10179862</t>
  </si>
  <si>
    <t>11:47434986:A_G</t>
  </si>
  <si>
    <t>rs2293576</t>
  </si>
  <si>
    <t>11:47422861_47943419</t>
  </si>
  <si>
    <t>10:22258152:C_CA</t>
  </si>
  <si>
    <t>10:22258152_CA_C</t>
  </si>
  <si>
    <t>10:21820453_22298641</t>
  </si>
  <si>
    <t>9:94187247:C_T</t>
  </si>
  <si>
    <t>rs3811125</t>
  </si>
  <si>
    <t>9:94168678_94188856</t>
  </si>
  <si>
    <t>12:90221127:T_TA</t>
  </si>
  <si>
    <t>12:90221127_TA_T</t>
  </si>
  <si>
    <t>12:89726027_90228900</t>
  </si>
  <si>
    <t>3:88097699:A_AAAT</t>
  </si>
  <si>
    <t>3:88097699_AAAT_A</t>
  </si>
  <si>
    <t>AAAT</t>
  </si>
  <si>
    <t>3:88022834_88366351</t>
  </si>
  <si>
    <t>7:71434369:C_T</t>
  </si>
  <si>
    <t>rs4717623</t>
  </si>
  <si>
    <t>7:71428960_71668345</t>
  </si>
  <si>
    <t>5:67597321:C_T</t>
  </si>
  <si>
    <t>rs9623</t>
  </si>
  <si>
    <t>5:67587994_67623082</t>
  </si>
  <si>
    <t>15:84439820:C_G</t>
  </si>
  <si>
    <t>rs963690</t>
  </si>
  <si>
    <t>15:84266145_85088079</t>
  </si>
  <si>
    <t>2:181321102_181607751</t>
  </si>
  <si>
    <t>17:47063204:A_C</t>
  </si>
  <si>
    <t>rs573982914</t>
  </si>
  <si>
    <t>17:47056753_47140794</t>
  </si>
  <si>
    <t>1:184007119:C_T</t>
  </si>
  <si>
    <t>rs3814333</t>
  </si>
  <si>
    <t>1:184006128_184035420</t>
  </si>
  <si>
    <t>16:73095430:A_AAC</t>
  </si>
  <si>
    <t>rs747489841</t>
  </si>
  <si>
    <t>16:71579660_73097029</t>
  </si>
  <si>
    <t>9:119134796:A_G</t>
  </si>
  <si>
    <t>rs7869550</t>
  </si>
  <si>
    <t>9:119115449_119134796</t>
  </si>
  <si>
    <t>2:211608379:G_T</t>
  </si>
  <si>
    <t>rs4673553</t>
  </si>
  <si>
    <t>2:211540507_211608379</t>
  </si>
  <si>
    <t>22:42229092:C_G</t>
  </si>
  <si>
    <t>rs41277471</t>
  </si>
  <si>
    <t>22:41804716_42259524</t>
  </si>
  <si>
    <t>5:80811501:A_AT</t>
  </si>
  <si>
    <t>5:80811501_AT_A</t>
  </si>
  <si>
    <t>5:80735986_80969507</t>
  </si>
  <si>
    <t>15:99230263:A_G</t>
  </si>
  <si>
    <t>rs1319859</t>
  </si>
  <si>
    <t>15:99222920_99289638</t>
  </si>
  <si>
    <t>14:101141544_101531854</t>
  </si>
  <si>
    <t>7:70106061:C_T</t>
  </si>
  <si>
    <t>rs2866719</t>
  </si>
  <si>
    <t>7:70038969_70106569</t>
  </si>
  <si>
    <t>19:8670147:C_T</t>
  </si>
  <si>
    <t>rs62621197</t>
  </si>
  <si>
    <t>19:8637832_8670147</t>
  </si>
  <si>
    <t>12:56497903:C_T</t>
  </si>
  <si>
    <t>rs3759094</t>
  </si>
  <si>
    <t>12:56358712_56508409</t>
  </si>
  <si>
    <t>4:102708997:A_C</t>
  </si>
  <si>
    <t>rs7377083</t>
  </si>
  <si>
    <t>4:102708997_103198082</t>
  </si>
  <si>
    <t>10:104733275:G_GT</t>
  </si>
  <si>
    <t>rs144452309</t>
  </si>
  <si>
    <t>10:104487871_104960464</t>
  </si>
  <si>
    <t>7:74489486:C_T</t>
  </si>
  <si>
    <t>rs6955671</t>
  </si>
  <si>
    <t>7:74097622_74489486</t>
  </si>
  <si>
    <t>6:7719065:C_T</t>
  </si>
  <si>
    <t>rs11243202</t>
  </si>
  <si>
    <t>6:7692576_7728428</t>
  </si>
  <si>
    <t>5:153541904:G_T</t>
  </si>
  <si>
    <t>rs1428120</t>
  </si>
  <si>
    <t>5:153358226_153559626</t>
  </si>
  <si>
    <t>11:69445969:A_G</t>
  </si>
  <si>
    <t>rs2930973</t>
  </si>
  <si>
    <t>11:69303727_69449076</t>
  </si>
  <si>
    <t>8:23388326:A_G</t>
  </si>
  <si>
    <t>rs11779446</t>
  </si>
  <si>
    <t>8:23329985_23392733</t>
  </si>
  <si>
    <t>5:176509193:C_T</t>
  </si>
  <si>
    <t>rs244711</t>
  </si>
  <si>
    <t>5:176509193_176509193</t>
  </si>
  <si>
    <t>5:42724294:A_G</t>
  </si>
  <si>
    <t>rs62372052</t>
  </si>
  <si>
    <t>5:42687629_42855969</t>
  </si>
  <si>
    <t>17:46044446_46506929</t>
  </si>
  <si>
    <t>12:112059557:C_T</t>
  </si>
  <si>
    <t>rs11065979</t>
  </si>
  <si>
    <t>12:112059557_112883476</t>
  </si>
  <si>
    <t>4:28489339:A_T</t>
  </si>
  <si>
    <t>4:28469440_28561990</t>
  </si>
  <si>
    <t>2:100744341:G_T</t>
  </si>
  <si>
    <t>rs80133484</t>
  </si>
  <si>
    <t>2:100734471_100894887</t>
  </si>
  <si>
    <t>1:219668252:A_C</t>
  </si>
  <si>
    <t>rs1538742</t>
  </si>
  <si>
    <t>1:219622596_219790137</t>
  </si>
  <si>
    <t>2:67835722_67865965</t>
  </si>
  <si>
    <t>2:230591356_230847856</t>
  </si>
  <si>
    <t>2:25389224:A_G</t>
  </si>
  <si>
    <t>rs934778</t>
  </si>
  <si>
    <t>2:25082273_25389224</t>
  </si>
  <si>
    <t>1:218609702:A_G</t>
  </si>
  <si>
    <t>rs6684205</t>
  </si>
  <si>
    <t>1:218591623_218635079</t>
  </si>
  <si>
    <t>2:26941484:C_CT</t>
  </si>
  <si>
    <t>rs56355301</t>
  </si>
  <si>
    <t>22:38607534:T_TG</t>
  </si>
  <si>
    <t>rs11450220</t>
  </si>
  <si>
    <t>22:38545942_38630287</t>
  </si>
  <si>
    <t>8:10580550_11031472</t>
  </si>
  <si>
    <t>1:1866376:A_G</t>
  </si>
  <si>
    <t>rs200090476</t>
  </si>
  <si>
    <t>1:1665613_1866376</t>
  </si>
  <si>
    <t>6:83430620:T_TG</t>
  </si>
  <si>
    <t>6:83430620_TG_T</t>
  </si>
  <si>
    <t>6:83330333_83433228</t>
  </si>
  <si>
    <t>14:33292743:A_C</t>
  </si>
  <si>
    <t>14:33292743_33303540</t>
  </si>
  <si>
    <t>16:9225494:A_G</t>
  </si>
  <si>
    <t>rs12933086</t>
  </si>
  <si>
    <t>16:9183900_9228945</t>
  </si>
  <si>
    <t>6:105402083:A_C</t>
  </si>
  <si>
    <t>rs314279</t>
  </si>
  <si>
    <t>6:105402083_105434078</t>
  </si>
  <si>
    <t>14:23789955:A_G</t>
  </si>
  <si>
    <t>rs34074573</t>
  </si>
  <si>
    <t>14:23774916_23794843</t>
  </si>
  <si>
    <t>12:116196322:A_G</t>
  </si>
  <si>
    <t>rs12810788</t>
  </si>
  <si>
    <t>12:116196316_116450006</t>
  </si>
  <si>
    <t>12:103634961_103772777</t>
  </si>
  <si>
    <t>1:190113977_190308834</t>
  </si>
  <si>
    <t>17:76661528_76799795</t>
  </si>
  <si>
    <t>11:30435051:G_T</t>
  </si>
  <si>
    <t>rs567056</t>
  </si>
  <si>
    <t>11:30243795_30443688</t>
  </si>
  <si>
    <t>13:78447373:A_T</t>
  </si>
  <si>
    <t>rs1924930</t>
  </si>
  <si>
    <t>13:78395696_78613586</t>
  </si>
  <si>
    <t>3:41308348:C_T</t>
  </si>
  <si>
    <t>rs11707955</t>
  </si>
  <si>
    <t>3:41222586_41308687</t>
  </si>
  <si>
    <t>5:112265493:A_G</t>
  </si>
  <si>
    <t>rs154346</t>
  </si>
  <si>
    <t>5:111996948_112265493</t>
  </si>
  <si>
    <t>14:103246470_103278014</t>
  </si>
  <si>
    <t>12:46752872:C_CA</t>
  </si>
  <si>
    <t>12:46752872_CA_C</t>
  </si>
  <si>
    <t>12:46691105_46848115</t>
  </si>
  <si>
    <t>4:25355782:A_AAAG</t>
  </si>
  <si>
    <t>4:25355782_AAAG_A</t>
  </si>
  <si>
    <t>4:25342606_25408838</t>
  </si>
  <si>
    <t>20:25195509:A_G</t>
  </si>
  <si>
    <t>rs6050446</t>
  </si>
  <si>
    <t>20:25195509_25590744</t>
  </si>
  <si>
    <t>6:143186572:G_GA</t>
  </si>
  <si>
    <t>6:143186572_GA_G</t>
  </si>
  <si>
    <t>6:143185557_143187255</t>
  </si>
  <si>
    <t>4:52818664:A_G</t>
  </si>
  <si>
    <t>rs2102278</t>
  </si>
  <si>
    <t>4:52703265_52932979</t>
  </si>
  <si>
    <t>9:15550114:G_T</t>
  </si>
  <si>
    <t>rs10120726</t>
  </si>
  <si>
    <t>9:15511799_16024386</t>
  </si>
  <si>
    <t>1:66434743:A_G</t>
  </si>
  <si>
    <t>rs7519259</t>
  </si>
  <si>
    <t>1:66392467_66478840</t>
  </si>
  <si>
    <t>12:133420533:C_CA</t>
  </si>
  <si>
    <t>12:133420533_CA_C</t>
  </si>
  <si>
    <t>12:133359914_133487774</t>
  </si>
  <si>
    <t>3:171969077:C_G</t>
  </si>
  <si>
    <t>rs7652177</t>
  </si>
  <si>
    <t>3:171924883_171969077</t>
  </si>
  <si>
    <t>14:21962908:C_CAAAAAAA</t>
  </si>
  <si>
    <t>14:21962908_CAAAAAAA_C</t>
  </si>
  <si>
    <t>14:21924673_21978285</t>
  </si>
  <si>
    <t>5:50932343:C_T</t>
  </si>
  <si>
    <t>rs114263339</t>
  </si>
  <si>
    <t>5:50675829_51071092</t>
  </si>
  <si>
    <t>10:114754784:C_T</t>
  </si>
  <si>
    <t>rs35198068</t>
  </si>
  <si>
    <t>10:114721237_114785424</t>
  </si>
  <si>
    <t>10:133978962:C_T</t>
  </si>
  <si>
    <t>10:133978806_134007008</t>
  </si>
  <si>
    <t>11:2165576_2165576</t>
  </si>
  <si>
    <t>5:107474430_107502323</t>
  </si>
  <si>
    <t>4:49303827:A_G</t>
  </si>
  <si>
    <t>rs56200348</t>
  </si>
  <si>
    <t>4:48995616_49322671</t>
  </si>
  <si>
    <t>2:229009299:C_T</t>
  </si>
  <si>
    <t>rs4365451</t>
  </si>
  <si>
    <t>2:228971784_229017931</t>
  </si>
  <si>
    <t>18:2699273:C_CTATT</t>
  </si>
  <si>
    <t>18:2699273_CTATT_C</t>
  </si>
  <si>
    <t>CTATT</t>
  </si>
  <si>
    <t>18:2656989_2768163</t>
  </si>
  <si>
    <t>3:42418446:A_G</t>
  </si>
  <si>
    <t>rs28350</t>
  </si>
  <si>
    <t>3:42305131_42427957</t>
  </si>
  <si>
    <t>15:100692953:A_G</t>
  </si>
  <si>
    <t>rs72755233</t>
  </si>
  <si>
    <t>15:100692953_100692953</t>
  </si>
  <si>
    <t>12:53873844:C_G</t>
  </si>
  <si>
    <t>rs1049193</t>
  </si>
  <si>
    <t>12:53831064_53873844</t>
  </si>
  <si>
    <t>5:172755066:A_C</t>
  </si>
  <si>
    <t>rs148833559</t>
  </si>
  <si>
    <t>5:172753555_172755066</t>
  </si>
  <si>
    <t>5:170532727:G_GA</t>
  </si>
  <si>
    <t>rs34497482</t>
  </si>
  <si>
    <t>5:170288922_170559580</t>
  </si>
  <si>
    <t>21:46581798:C_T</t>
  </si>
  <si>
    <t>rs394608</t>
  </si>
  <si>
    <t>21:46488959_46582564</t>
  </si>
  <si>
    <t>1:54728211:A_G</t>
  </si>
  <si>
    <t>rs11581298</t>
  </si>
  <si>
    <t>1:54726271_54734738</t>
  </si>
  <si>
    <t>15:79434040:C_T</t>
  </si>
  <si>
    <t>rs4778918</t>
  </si>
  <si>
    <t>15:79384021_79441027</t>
  </si>
  <si>
    <t>11:64048912:C_T</t>
  </si>
  <si>
    <t>rs477895</t>
  </si>
  <si>
    <t>11:64024048_64110932</t>
  </si>
  <si>
    <t>1:176811873:C_T</t>
  </si>
  <si>
    <t>rs1044299</t>
  </si>
  <si>
    <t>1:176787749_176811873</t>
  </si>
  <si>
    <t>10:124144124:C_CAA</t>
  </si>
  <si>
    <t>10:124144124_CAA_C</t>
  </si>
  <si>
    <t>10:124127990_124198585</t>
  </si>
  <si>
    <t>11:72361883:C_T</t>
  </si>
  <si>
    <t>rs341038</t>
  </si>
  <si>
    <t>11:72335322_72365669</t>
  </si>
  <si>
    <t>1:23518524:C_T</t>
  </si>
  <si>
    <t>rs605367</t>
  </si>
  <si>
    <t>1:23293972_23519477</t>
  </si>
  <si>
    <t>6:164103661:C_T</t>
  </si>
  <si>
    <t>rs4709744</t>
  </si>
  <si>
    <t>6:164095511_164133001</t>
  </si>
  <si>
    <t>4:20089011:A_G</t>
  </si>
  <si>
    <t>rs4642249</t>
  </si>
  <si>
    <t>4:20089011_20213781</t>
  </si>
  <si>
    <t>8:144848756:A_G</t>
  </si>
  <si>
    <t>rs12156265</t>
  </si>
  <si>
    <t>8:144822591_144880545</t>
  </si>
  <si>
    <t>21:40309436:C_G</t>
  </si>
  <si>
    <t>rs13047416</t>
  </si>
  <si>
    <t>11:2813004:T_TG</t>
  </si>
  <si>
    <t>rs149419928</t>
  </si>
  <si>
    <t>11:2813004_2813004</t>
  </si>
  <si>
    <t>14:91499131_91499131</t>
  </si>
  <si>
    <t>7:6426273:C_G</t>
  </si>
  <si>
    <t>rs35589149</t>
  </si>
  <si>
    <t>7:6413023_6437801</t>
  </si>
  <si>
    <t>16:69568303_69750849</t>
  </si>
  <si>
    <t>5:86727566:C_T</t>
  </si>
  <si>
    <t>rs11951885</t>
  </si>
  <si>
    <t>5:86723768_86727566</t>
  </si>
  <si>
    <t>6:100629078:C_T</t>
  </si>
  <si>
    <t>rs57989773</t>
  </si>
  <si>
    <t>6:100602753_100629078</t>
  </si>
  <si>
    <t>13:66204127:C_CT</t>
  </si>
  <si>
    <t>rs5804250</t>
  </si>
  <si>
    <t>13:66204127_66205704</t>
  </si>
  <si>
    <t>12:110046698:C_T</t>
  </si>
  <si>
    <t>rs17608150</t>
  </si>
  <si>
    <t>12:110046698_110051985</t>
  </si>
  <si>
    <t>5:141811345:A_G</t>
  </si>
  <si>
    <t>rs153663</t>
  </si>
  <si>
    <t>5:141798269_141811606</t>
  </si>
  <si>
    <t>13:54691484_54691484</t>
  </si>
  <si>
    <t>2:50743618:G_T</t>
  </si>
  <si>
    <t>rs17536202</t>
  </si>
  <si>
    <t>2:50742419_50743618</t>
  </si>
  <si>
    <t>6:154333183:C_T</t>
  </si>
  <si>
    <t>rs9478496</t>
  </si>
  <si>
    <t>6:154333183_154368786</t>
  </si>
  <si>
    <t>5:66200783:C_T</t>
  </si>
  <si>
    <t>rs249612</t>
  </si>
  <si>
    <t>5:66175454_66212985</t>
  </si>
  <si>
    <t>1:112328245:C_T</t>
  </si>
  <si>
    <t>rs653170</t>
  </si>
  <si>
    <t>1:112328245_112328245</t>
  </si>
  <si>
    <t>18:40732586_40750455</t>
  </si>
  <si>
    <t>15:41915973:A_ATTTTT</t>
  </si>
  <si>
    <t>15:41915973_ATTTTT_A</t>
  </si>
  <si>
    <t>ATTTTT</t>
  </si>
  <si>
    <t>15:41915973_41915973</t>
  </si>
  <si>
    <t>16:15145252:C_T</t>
  </si>
  <si>
    <t>rs55727637</t>
  </si>
  <si>
    <t>16:15142768_15177695</t>
  </si>
  <si>
    <t>19:34304260_34316705</t>
  </si>
  <si>
    <t>13:41256473:G_T</t>
  </si>
  <si>
    <t>rs9532583</t>
  </si>
  <si>
    <t>13:41256473_41256473</t>
  </si>
  <si>
    <t>4:1787397:T_TGCCCCTGGGAG</t>
  </si>
  <si>
    <t>rs764209012</t>
  </si>
  <si>
    <t>TGCCCCTGGGAG</t>
  </si>
  <si>
    <t>4:1787397_1787397</t>
  </si>
  <si>
    <t>10:88008785:A_G</t>
  </si>
  <si>
    <t>rs2814350</t>
  </si>
  <si>
    <t>10:88008785_88008785</t>
  </si>
  <si>
    <t>17:5288179:A_T</t>
  </si>
  <si>
    <t>rs10792</t>
  </si>
  <si>
    <t>17:5288179_5288179</t>
  </si>
  <si>
    <t>5:284768:A_AC</t>
  </si>
  <si>
    <t>rs112323962</t>
  </si>
  <si>
    <t>5:284768_284768</t>
  </si>
  <si>
    <t>3:170715830:A_G</t>
  </si>
  <si>
    <t>3:170715830_170715830</t>
  </si>
  <si>
    <t>20:15809756:G_GA</t>
  </si>
  <si>
    <t>rs73619849</t>
  </si>
  <si>
    <t>20:15809756_15819926</t>
  </si>
  <si>
    <t>Neale lab ASI irnt (N=118,469)</t>
  </si>
  <si>
    <t>p.1sided</t>
  </si>
  <si>
    <t>Pulse pressure (UKB cross-sectional, excl. Long, N=346,256)</t>
  </si>
  <si>
    <t>beta_g_40yr</t>
  </si>
  <si>
    <t>beta_g_55yr</t>
  </si>
  <si>
    <t>beta_g_70yr</t>
  </si>
  <si>
    <t>MeSH.term</t>
  </si>
  <si>
    <t>Name</t>
  </si>
  <si>
    <t>MeSH.first.level.term</t>
  </si>
  <si>
    <t>MeSH.second.level.term</t>
  </si>
  <si>
    <t>Nominal.P.value</t>
  </si>
  <si>
    <t>False.discovery.rate</t>
  </si>
  <si>
    <t>A02.165</t>
  </si>
  <si>
    <t>Cartilage</t>
  </si>
  <si>
    <t>Musculoskeletal System</t>
  </si>
  <si>
    <t>&gt;=0.05</t>
  </si>
  <si>
    <t>A02.633.567.850</t>
  </si>
  <si>
    <t>Quadriceps Muscle</t>
  </si>
  <si>
    <t>Muscles</t>
  </si>
  <si>
    <t>A02.835</t>
  </si>
  <si>
    <t>Skeleton</t>
  </si>
  <si>
    <t>A02.835.232</t>
  </si>
  <si>
    <t>Bone and Bones</t>
  </si>
  <si>
    <t>A02.835.232.043</t>
  </si>
  <si>
    <t>Bones of Lower Extremity</t>
  </si>
  <si>
    <t>A02.835.232.043.300</t>
  </si>
  <si>
    <t>Foot Bones</t>
  </si>
  <si>
    <t>A02.835.232.043.300.710</t>
  </si>
  <si>
    <t>Tarsal Bones</t>
  </si>
  <si>
    <t>A02.835.232.834</t>
  </si>
  <si>
    <t>Spine</t>
  </si>
  <si>
    <t>A02.835.232.834.151</t>
  </si>
  <si>
    <t>Cervical Vertebrae</t>
  </si>
  <si>
    <t>A02.835.583</t>
  </si>
  <si>
    <t>Joints</t>
  </si>
  <si>
    <t>&lt;0.05</t>
  </si>
  <si>
    <t>A02.835.583.443</t>
  </si>
  <si>
    <t>Joint Capsule</t>
  </si>
  <si>
    <t>A02.835.583.443.800</t>
  </si>
  <si>
    <t>Synovial Membrane</t>
  </si>
  <si>
    <t>A02.835.583.443.800.800</t>
  </si>
  <si>
    <t>Synovial Fluid</t>
  </si>
  <si>
    <t>A03.556</t>
  </si>
  <si>
    <t>Gastrointestinal Tract</t>
  </si>
  <si>
    <t>Digestive System</t>
  </si>
  <si>
    <t>A03.556.124</t>
  </si>
  <si>
    <t>Intestines</t>
  </si>
  <si>
    <t>A03.556.124.369</t>
  </si>
  <si>
    <t>Intestinal Mucosa</t>
  </si>
  <si>
    <t>A03.556.124.526.767</t>
  </si>
  <si>
    <t>Rectum</t>
  </si>
  <si>
    <t>A03.556.124.684</t>
  </si>
  <si>
    <t>Intestine  Small</t>
  </si>
  <si>
    <t>A03.556.249</t>
  </si>
  <si>
    <t>Lower Gastrointestinal Tract</t>
  </si>
  <si>
    <t>A03.556.249.124</t>
  </si>
  <si>
    <t>Ileum</t>
  </si>
  <si>
    <t>A03.556.249.249</t>
  </si>
  <si>
    <t>Intestine  Large</t>
  </si>
  <si>
    <t>A03.556.249.249.209</t>
  </si>
  <si>
    <t>Cecum</t>
  </si>
  <si>
    <t>A03.556.249.249.356</t>
  </si>
  <si>
    <t>Colon</t>
  </si>
  <si>
    <t>A03.556.249.249.356.668</t>
  </si>
  <si>
    <t>Colon  Sigmoid</t>
  </si>
  <si>
    <t>A03.556.500.760</t>
  </si>
  <si>
    <t>Salivary Glands</t>
  </si>
  <si>
    <t>A03.556.500.760.464</t>
  </si>
  <si>
    <t>Parotid Gland</t>
  </si>
  <si>
    <t>A03.556.875</t>
  </si>
  <si>
    <t>Upper Gastrointestinal Tract</t>
  </si>
  <si>
    <t>A03.556.875.500</t>
  </si>
  <si>
    <t>Esophagus</t>
  </si>
  <si>
    <t>A03.556.875.875</t>
  </si>
  <si>
    <t>Stomach</t>
  </si>
  <si>
    <t>A03.620</t>
  </si>
  <si>
    <t>Liver</t>
  </si>
  <si>
    <t>A03.734</t>
  </si>
  <si>
    <t>Pancreas</t>
  </si>
  <si>
    <t>A03.734.414</t>
  </si>
  <si>
    <t>Islets of Langerhans</t>
  </si>
  <si>
    <t>A04.411</t>
  </si>
  <si>
    <t>Lung</t>
  </si>
  <si>
    <t>Respiratory System</t>
  </si>
  <si>
    <t>A04.531.520</t>
  </si>
  <si>
    <t>Nasal Mucosa</t>
  </si>
  <si>
    <t>Nose</t>
  </si>
  <si>
    <t>A04.623.603</t>
  </si>
  <si>
    <t>Oropharynx</t>
  </si>
  <si>
    <t>Pharynx</t>
  </si>
  <si>
    <t>A05.360</t>
  </si>
  <si>
    <t>Genitalia</t>
  </si>
  <si>
    <t>Urogenital System</t>
  </si>
  <si>
    <t>A05.360.319</t>
  </si>
  <si>
    <t>Genitalia  Female</t>
  </si>
  <si>
    <t>A05.360.319.114</t>
  </si>
  <si>
    <t>Adnexa Uteri</t>
  </si>
  <si>
    <t>A05.360.319.114.373</t>
  </si>
  <si>
    <t>Fallopian Tubes</t>
  </si>
  <si>
    <t>A05.360.319.114.630</t>
  </si>
  <si>
    <t>Ovary</t>
  </si>
  <si>
    <t>A05.360.319.114.630.535</t>
  </si>
  <si>
    <t>Ovarian Follicle</t>
  </si>
  <si>
    <t>A05.360.319.679</t>
  </si>
  <si>
    <t>Uterus</t>
  </si>
  <si>
    <t>A05.360.319.679.256</t>
  </si>
  <si>
    <t>Cervix Uteri</t>
  </si>
  <si>
    <t>A05.360.319.679.490</t>
  </si>
  <si>
    <t>Endometrium</t>
  </si>
  <si>
    <t>A05.360.319.679.690</t>
  </si>
  <si>
    <t>Myometrium</t>
  </si>
  <si>
    <t>A05.360.319.887</t>
  </si>
  <si>
    <t>Vulva</t>
  </si>
  <si>
    <t>A05.360.444</t>
  </si>
  <si>
    <t>Genitalia  Male</t>
  </si>
  <si>
    <t>A05.360.444.492</t>
  </si>
  <si>
    <t>Penis</t>
  </si>
  <si>
    <t>A05.360.444.492.362</t>
  </si>
  <si>
    <t>Foreskin</t>
  </si>
  <si>
    <t>A05.360.490</t>
  </si>
  <si>
    <t>Germ Cells</t>
  </si>
  <si>
    <t>A05.360.490.690</t>
  </si>
  <si>
    <t>Ovum</t>
  </si>
  <si>
    <t>A05.810</t>
  </si>
  <si>
    <t>Urinary Tract</t>
  </si>
  <si>
    <t>A05.810.453</t>
  </si>
  <si>
    <t>Kidney</t>
  </si>
  <si>
    <t>A05.810.453.324</t>
  </si>
  <si>
    <t>Kidney Cortex</t>
  </si>
  <si>
    <t>A05.810.890</t>
  </si>
  <si>
    <t>Urinary Bladder</t>
  </si>
  <si>
    <t>A06.407</t>
  </si>
  <si>
    <t>Endocrine Glands</t>
  </si>
  <si>
    <t>Endocrine System</t>
  </si>
  <si>
    <t>A06.407.071</t>
  </si>
  <si>
    <t>Adrenal Glands</t>
  </si>
  <si>
    <t>A06.407.071.140</t>
  </si>
  <si>
    <t>Adrenal Cortex</t>
  </si>
  <si>
    <t>A06.407.312</t>
  </si>
  <si>
    <t>Gonads</t>
  </si>
  <si>
    <t>A06.407.312.497.535.300.500</t>
  </si>
  <si>
    <t>Cumulus Cells</t>
  </si>
  <si>
    <t>A06.407.312.782</t>
  </si>
  <si>
    <t>Testis</t>
  </si>
  <si>
    <t>A06.407.900</t>
  </si>
  <si>
    <t>Thyroid Gland</t>
  </si>
  <si>
    <t>A07.231</t>
  </si>
  <si>
    <t>Blood Vessels</t>
  </si>
  <si>
    <t>Cardiovascular System</t>
  </si>
  <si>
    <t>A07.231.114</t>
  </si>
  <si>
    <t>Arteries</t>
  </si>
  <si>
    <t>A07.231.908</t>
  </si>
  <si>
    <t>Veins</t>
  </si>
  <si>
    <t>A07.231.908.670</t>
  </si>
  <si>
    <t>Portal System</t>
  </si>
  <si>
    <t>A07.231.908.670.874</t>
  </si>
  <si>
    <t>Umbilical Veins</t>
  </si>
  <si>
    <t>A07.541</t>
  </si>
  <si>
    <t>Heart</t>
  </si>
  <si>
    <t>A07.541.358</t>
  </si>
  <si>
    <t>Heart Atria</t>
  </si>
  <si>
    <t>A07.541.358.100</t>
  </si>
  <si>
    <t>Atrial Appendage</t>
  </si>
  <si>
    <t>A07.541.510</t>
  </si>
  <si>
    <t>Heart Valves</t>
  </si>
  <si>
    <t>A07.541.510.110</t>
  </si>
  <si>
    <t>Aortic Valve</t>
  </si>
  <si>
    <t>A07.541.560</t>
  </si>
  <si>
    <t>Heart Ventricles</t>
  </si>
  <si>
    <t>A08.186</t>
  </si>
  <si>
    <t>Central Nervous System</t>
  </si>
  <si>
    <t>Nervous System</t>
  </si>
  <si>
    <t>A08.186.211</t>
  </si>
  <si>
    <t>Brain</t>
  </si>
  <si>
    <t>A08.186.211.132</t>
  </si>
  <si>
    <t>Brain Stem</t>
  </si>
  <si>
    <t>A08.186.211.132.810.428.200</t>
  </si>
  <si>
    <t>Cerebellum</t>
  </si>
  <si>
    <t>A08.186.211.464</t>
  </si>
  <si>
    <t>Limbic System</t>
  </si>
  <si>
    <t>A08.186.211.464.405</t>
  </si>
  <si>
    <t>Hippocampus</t>
  </si>
  <si>
    <t>A08.186.211.464.710</t>
  </si>
  <si>
    <t>Parahippocampal Gyrus</t>
  </si>
  <si>
    <t>A08.186.211.464.710.225</t>
  </si>
  <si>
    <t>Entorhinal Cortex</t>
  </si>
  <si>
    <t>A08.186.211.653</t>
  </si>
  <si>
    <t>Mesencephalon</t>
  </si>
  <si>
    <t>A08.186.211.730</t>
  </si>
  <si>
    <t>Prosencephalon</t>
  </si>
  <si>
    <t>A08.186.211.730.317</t>
  </si>
  <si>
    <t>Diencephalon</t>
  </si>
  <si>
    <t>A08.186.211.730.317.357</t>
  </si>
  <si>
    <t>Hypothalamus</t>
  </si>
  <si>
    <t>A08.186.211.730.317.357.352</t>
  </si>
  <si>
    <t>Hypothalamus  Middle</t>
  </si>
  <si>
    <t>A08.186.211.730.317.357.352.435</t>
  </si>
  <si>
    <t>Hypothalamo Hypophyseal System</t>
  </si>
  <si>
    <t>A08.186.211.730.885</t>
  </si>
  <si>
    <t>Telencephalon</t>
  </si>
  <si>
    <t>A08.186.211.730.885.287</t>
  </si>
  <si>
    <t>Cerebrum</t>
  </si>
  <si>
    <t>A08.186.211.730.885.287.249</t>
  </si>
  <si>
    <t>Basal Ganglia</t>
  </si>
  <si>
    <t>A08.186.211.730.885.287.249.487</t>
  </si>
  <si>
    <t>Corpus Striatum</t>
  </si>
  <si>
    <t>A08.186.211.730.885.287.500</t>
  </si>
  <si>
    <t>Cerebral Cortex</t>
  </si>
  <si>
    <t>A08.186.211.730.885.287.500.270</t>
  </si>
  <si>
    <t>Frontal Lobe</t>
  </si>
  <si>
    <t>A08.186.211.730.885.287.500.571</t>
  </si>
  <si>
    <t>Occipital Lobe</t>
  </si>
  <si>
    <t>A08.186.211.730.885.287.500.571.735</t>
  </si>
  <si>
    <t>Visual Cortex</t>
  </si>
  <si>
    <t>A08.186.211.730.885.287.500.670</t>
  </si>
  <si>
    <t>Parietal Lobe</t>
  </si>
  <si>
    <t>A08.186.211.730.885.287.500.863</t>
  </si>
  <si>
    <t>Temporal Lobe</t>
  </si>
  <si>
    <t>A08.186.211.865</t>
  </si>
  <si>
    <t>Rhombencephalon</t>
  </si>
  <si>
    <t>A08.186.211.865.428</t>
  </si>
  <si>
    <t>Metencephalon</t>
  </si>
  <si>
    <t>A08.713</t>
  </si>
  <si>
    <t>Neurosecretory Systems</t>
  </si>
  <si>
    <t>A09.371</t>
  </si>
  <si>
    <t>Eye</t>
  </si>
  <si>
    <t>Sense Organs</t>
  </si>
  <si>
    <t>A09.371.060</t>
  </si>
  <si>
    <t>Anterior Eye Segment</t>
  </si>
  <si>
    <t>A09.371.337</t>
  </si>
  <si>
    <t>Eyelids</t>
  </si>
  <si>
    <t>A09.371.337.168</t>
  </si>
  <si>
    <t>Conjunctiva</t>
  </si>
  <si>
    <t>A09.371.729</t>
  </si>
  <si>
    <t>Retina</t>
  </si>
  <si>
    <t>A09.531</t>
  </si>
  <si>
    <t>A10.165</t>
  </si>
  <si>
    <t>Connective Tissue</t>
  </si>
  <si>
    <t>Tissues</t>
  </si>
  <si>
    <t>A10.165.114</t>
  </si>
  <si>
    <t>Adipose Tissue</t>
  </si>
  <si>
    <t>A10.165.114.830</t>
  </si>
  <si>
    <t>Adipose Tissue  White</t>
  </si>
  <si>
    <t>A10.165.114.830.500</t>
  </si>
  <si>
    <t>Abdominal Fat</t>
  </si>
  <si>
    <t>A10.165.114.830.500.750</t>
  </si>
  <si>
    <t>Subcutaneous Fat  Abdominal</t>
  </si>
  <si>
    <t>A10.165.114.830.750</t>
  </si>
  <si>
    <t>Subcutaneous Fat</t>
  </si>
  <si>
    <t>A10.165.450</t>
  </si>
  <si>
    <t>Granulation Tissue</t>
  </si>
  <si>
    <t>A10.165.450.300</t>
  </si>
  <si>
    <t>Cicatrix</t>
  </si>
  <si>
    <t>A10.165.450.300.425</t>
  </si>
  <si>
    <t>Keloid</t>
  </si>
  <si>
    <t>A10.272</t>
  </si>
  <si>
    <t>Epithelium</t>
  </si>
  <si>
    <t>A10.272.497</t>
  </si>
  <si>
    <t>Epidermis</t>
  </si>
  <si>
    <t>A10.336</t>
  </si>
  <si>
    <t>Exocrine Glands</t>
  </si>
  <si>
    <t>A10.336.707</t>
  </si>
  <si>
    <t>Prostate</t>
  </si>
  <si>
    <t>A10.549</t>
  </si>
  <si>
    <t>Lymphoid Tissue</t>
  </si>
  <si>
    <t>A10.549.400</t>
  </si>
  <si>
    <t>Lymph Nodes</t>
  </si>
  <si>
    <t>A10.615</t>
  </si>
  <si>
    <t>Membranes</t>
  </si>
  <si>
    <t>A10.615.284</t>
  </si>
  <si>
    <t>Extraembryonic Membranes</t>
  </si>
  <si>
    <t>A10.615.284.473</t>
  </si>
  <si>
    <t>Chorion</t>
  </si>
  <si>
    <t>A10.615.550</t>
  </si>
  <si>
    <t>Mucous Membrane</t>
  </si>
  <si>
    <t>A10.615.550.599</t>
  </si>
  <si>
    <t>Mouth Mucosa</t>
  </si>
  <si>
    <t>A10.615.550.760</t>
  </si>
  <si>
    <t>Respiratory Mucosa</t>
  </si>
  <si>
    <t>A10.615.789</t>
  </si>
  <si>
    <t>Serous Membrane</t>
  </si>
  <si>
    <t>A10.690</t>
  </si>
  <si>
    <t>A10.690.467</t>
  </si>
  <si>
    <t>Muscle  Smooth</t>
  </si>
  <si>
    <t>A10.690.552</t>
  </si>
  <si>
    <t>Muscle  Striated</t>
  </si>
  <si>
    <t>A10.690.552.500</t>
  </si>
  <si>
    <t>Muscle  Skeletal</t>
  </si>
  <si>
    <t>A11.063</t>
  </si>
  <si>
    <t>Antibody Producing Cells</t>
  </si>
  <si>
    <t>Cells</t>
  </si>
  <si>
    <t>Antibody-Producing Cells</t>
  </si>
  <si>
    <t>A11.066</t>
  </si>
  <si>
    <t>Antigen Presenting Cells</t>
  </si>
  <si>
    <t>Antigen-Presenting Cells</t>
  </si>
  <si>
    <t>A11.118.637</t>
  </si>
  <si>
    <t>Leukocytes</t>
  </si>
  <si>
    <t>Blood Cells</t>
  </si>
  <si>
    <t>A11.118.637.415</t>
  </si>
  <si>
    <t>Granulocytes</t>
  </si>
  <si>
    <t>A11.118.637.555.567.562</t>
  </si>
  <si>
    <t>B Lymphocytes</t>
  </si>
  <si>
    <t>A11.118.637.555.567.562.440</t>
  </si>
  <si>
    <t>Precursor Cells  B Lymphoid</t>
  </si>
  <si>
    <t>A11.118.637.555.567.569</t>
  </si>
  <si>
    <t>T Lymphocytes</t>
  </si>
  <si>
    <t>A11.118.637.555.567.569.200.700</t>
  </si>
  <si>
    <t>T Lymphocytes  Regulatory</t>
  </si>
  <si>
    <t>A11.329</t>
  </si>
  <si>
    <t>Connective Tissue Cells</t>
  </si>
  <si>
    <t>A11.329.114</t>
  </si>
  <si>
    <t>Adipocytes</t>
  </si>
  <si>
    <t>A11.329.171</t>
  </si>
  <si>
    <t>Chondrocytes</t>
  </si>
  <si>
    <t>A11.329.228</t>
  </si>
  <si>
    <t>Fibroblasts</t>
  </si>
  <si>
    <t>A11.329.372.600</t>
  </si>
  <si>
    <t>Macrophages  Alveolar</t>
  </si>
  <si>
    <t>A11.329.629</t>
  </si>
  <si>
    <t>Osteoblasts</t>
  </si>
  <si>
    <t>A11.329.830</t>
  </si>
  <si>
    <t>Stromal Cells</t>
  </si>
  <si>
    <t>A11.382</t>
  </si>
  <si>
    <t>Endocrine Cells</t>
  </si>
  <si>
    <t>A11.382.625</t>
  </si>
  <si>
    <t>Enteroendocrine Cells</t>
  </si>
  <si>
    <t>A11.436</t>
  </si>
  <si>
    <t>Epithelial Cells</t>
  </si>
  <si>
    <t>A11.436.275</t>
  </si>
  <si>
    <t>Endothelial Cells</t>
  </si>
  <si>
    <t>A11.436.294.064</t>
  </si>
  <si>
    <t>Glucagon Secreting Cells</t>
  </si>
  <si>
    <t>A11.436.329</t>
  </si>
  <si>
    <t>Granulosa Cells</t>
  </si>
  <si>
    <t>A11.436.348</t>
  </si>
  <si>
    <t>Hepatocytes</t>
  </si>
  <si>
    <t>A11.436.397</t>
  </si>
  <si>
    <t>Keratinocytes</t>
  </si>
  <si>
    <t>A11.443</t>
  </si>
  <si>
    <t>Erythroid Cells</t>
  </si>
  <si>
    <t>A11.497.497.600</t>
  </si>
  <si>
    <t>Oocytes</t>
  </si>
  <si>
    <t>A11.620</t>
  </si>
  <si>
    <t>Muscle Cells</t>
  </si>
  <si>
    <t>A11.620.520</t>
  </si>
  <si>
    <t>Myocytes  Smooth Muscle</t>
  </si>
  <si>
    <t>A11.627</t>
  </si>
  <si>
    <t>Myeloid Cells</t>
  </si>
  <si>
    <t>A11.627.340.360</t>
  </si>
  <si>
    <t>Granulocyte Precursor Cells</t>
  </si>
  <si>
    <t>A11.627.624.249</t>
  </si>
  <si>
    <t>Monocyte Macrophage Precursor Cells</t>
  </si>
  <si>
    <t>A11.627.635</t>
  </si>
  <si>
    <t>Myeloid Progenitor Cells</t>
  </si>
  <si>
    <t>A11.872</t>
  </si>
  <si>
    <t>Stem Cells</t>
  </si>
  <si>
    <t>A11.872.040</t>
  </si>
  <si>
    <t>Adult Stem Cells</t>
  </si>
  <si>
    <t>A11.872.190</t>
  </si>
  <si>
    <t>Embryonic Stem Cells</t>
  </si>
  <si>
    <t>A11.872.190.260</t>
  </si>
  <si>
    <t>Embryoid Bodies</t>
  </si>
  <si>
    <t>A11.872.378</t>
  </si>
  <si>
    <t>Hematopoietic Stem Cells</t>
  </si>
  <si>
    <t>A11.872.378.294</t>
  </si>
  <si>
    <t>Lymphoid Progenitor Cells</t>
  </si>
  <si>
    <t>A11.872.378.590.635</t>
  </si>
  <si>
    <t>Granulocyte Macrophage Progenitor Cells</t>
  </si>
  <si>
    <t>A11.872.378.590.817</t>
  </si>
  <si>
    <t>Megakaryocyte Erythroid Progenitor Cells</t>
  </si>
  <si>
    <t>A11.872.580</t>
  </si>
  <si>
    <t>Mesenchymal Stem Cells</t>
  </si>
  <si>
    <t>A11.872.653</t>
  </si>
  <si>
    <t>Neural Stem Cells</t>
  </si>
  <si>
    <t>A11.872.700</t>
  </si>
  <si>
    <t>Pluripotent Stem Cells</t>
  </si>
  <si>
    <t>A11.872.700.500</t>
  </si>
  <si>
    <t>Induced Pluripotent Stem Cells</t>
  </si>
  <si>
    <t>A14.549</t>
  </si>
  <si>
    <t>Mouth</t>
  </si>
  <si>
    <t>Stomatognathic System</t>
  </si>
  <si>
    <t>A14.549.167</t>
  </si>
  <si>
    <t>Dentition</t>
  </si>
  <si>
    <t>A14.549.167.646</t>
  </si>
  <si>
    <t>Periodontium</t>
  </si>
  <si>
    <t>A14.549.885</t>
  </si>
  <si>
    <t>Tongue</t>
  </si>
  <si>
    <t>A14.724</t>
  </si>
  <si>
    <t>A14.724.557</t>
  </si>
  <si>
    <t>Nasopharynx</t>
  </si>
  <si>
    <t>A15.145</t>
  </si>
  <si>
    <t>Blood</t>
  </si>
  <si>
    <t>Hemic and Immune Systems</t>
  </si>
  <si>
    <t>A15.145.229</t>
  </si>
  <si>
    <t>A15.145.229.188</t>
  </si>
  <si>
    <t>Blood Platelets</t>
  </si>
  <si>
    <t>A15.145.229.334</t>
  </si>
  <si>
    <t>Erythrocytes</t>
  </si>
  <si>
    <t>A15.145.229.637.555</t>
  </si>
  <si>
    <t>Leukocytes  Mononuclear</t>
  </si>
  <si>
    <t>A15.145.229.637.555.567.562.725</t>
  </si>
  <si>
    <t>Plasma Cells</t>
  </si>
  <si>
    <t>A15.145.229.637.555.567.569.200</t>
  </si>
  <si>
    <t>CD4 Positive T Lymphocytes</t>
  </si>
  <si>
    <t>A15.145.300</t>
  </si>
  <si>
    <t>Fetal Blood</t>
  </si>
  <si>
    <t>A15.145.693</t>
  </si>
  <si>
    <t>Plasma</t>
  </si>
  <si>
    <t>A15.145.846</t>
  </si>
  <si>
    <t>Serum</t>
  </si>
  <si>
    <t>A15.378</t>
  </si>
  <si>
    <t>Hematopoietic System</t>
  </si>
  <si>
    <t>A15.378.316</t>
  </si>
  <si>
    <t>Bone Marrow Cells</t>
  </si>
  <si>
    <t>A15.378.316.378.590.837.250</t>
  </si>
  <si>
    <t>Erythroid Precursor Cells</t>
  </si>
  <si>
    <t>A15.378.316.580</t>
  </si>
  <si>
    <t>Monocytes</t>
  </si>
  <si>
    <t>A15.382</t>
  </si>
  <si>
    <t>Immune System</t>
  </si>
  <si>
    <t>A15.382.216</t>
  </si>
  <si>
    <t>Bone Marrow</t>
  </si>
  <si>
    <t>A15.382.490.315.583</t>
  </si>
  <si>
    <t>Neutrophils</t>
  </si>
  <si>
    <t>A15.382.490.555.567</t>
  </si>
  <si>
    <t>Lymphocytes</t>
  </si>
  <si>
    <t>A15.382.490.555.567.537</t>
  </si>
  <si>
    <t>Killer Cells  Natural</t>
  </si>
  <si>
    <t>A15.382.490.555.567.622</t>
  </si>
  <si>
    <t>Lymphocytes  Null</t>
  </si>
  <si>
    <t>A15.382.520</t>
  </si>
  <si>
    <t>Lymphatic System</t>
  </si>
  <si>
    <t>A15.382.520.604.700</t>
  </si>
  <si>
    <t>Spleen</t>
  </si>
  <si>
    <t>A15.382.520.604.800</t>
  </si>
  <si>
    <t>Palatine Tonsil</t>
  </si>
  <si>
    <t>A15.382.680</t>
  </si>
  <si>
    <t>Phagocytes</t>
  </si>
  <si>
    <t>A15.382.812</t>
  </si>
  <si>
    <t>Mononuclear Phagocyte System</t>
  </si>
  <si>
    <t>A15.382.812.260</t>
  </si>
  <si>
    <t>Dendritic Cells</t>
  </si>
  <si>
    <t>A15.382.812.522</t>
  </si>
  <si>
    <t>Macrophages</t>
  </si>
  <si>
    <t>A17.815</t>
  </si>
  <si>
    <t>Skin</t>
  </si>
  <si>
    <t>Integumentary System</t>
  </si>
  <si>
    <t xml:space="preserve">&gt;=0.05 </t>
  </si>
  <si>
    <t>P</t>
  </si>
  <si>
    <t>ENSG00000223513</t>
  </si>
  <si>
    <t>ATP6V0E1P2</t>
  </si>
  <si>
    <t>Yes</t>
  </si>
  <si>
    <t>ENSG00000104885</t>
  </si>
  <si>
    <t>ENSG00000011028</t>
  </si>
  <si>
    <t>ENSG00000152284</t>
  </si>
  <si>
    <t>ENSG00000156804</t>
  </si>
  <si>
    <t>FBXO32</t>
  </si>
  <si>
    <t>ENSG00000146674</t>
  </si>
  <si>
    <t>ENSG00000140945</t>
  </si>
  <si>
    <t>ENSG00000166147</t>
  </si>
  <si>
    <t>ENSG00000171621</t>
  </si>
  <si>
    <t>ENSG00000124762</t>
  </si>
  <si>
    <t>CDKN1A</t>
  </si>
  <si>
    <t>ENSG00000115380</t>
  </si>
  <si>
    <t>ENSG00000165757</t>
  </si>
  <si>
    <t>ENSG00000148737</t>
  </si>
  <si>
    <t>No</t>
  </si>
  <si>
    <t>-</t>
  </si>
  <si>
    <t>ENSG00000049540</t>
  </si>
  <si>
    <t>ENSG00000134917</t>
  </si>
  <si>
    <t>ENSG00000104897</t>
  </si>
  <si>
    <t>SF3A2</t>
  </si>
  <si>
    <t>ENSG00000132874</t>
  </si>
  <si>
    <t>ENSG00000104899</t>
  </si>
  <si>
    <t>AMH</t>
  </si>
  <si>
    <t>ENSG00000110274</t>
  </si>
  <si>
    <t>ENSG00000105810</t>
  </si>
  <si>
    <t>ENSG00000048052</t>
  </si>
  <si>
    <t>FDR&lt;5%</t>
  </si>
  <si>
    <t>Category</t>
  </si>
  <si>
    <t>GeneSet</t>
  </si>
  <si>
    <t>N_genes</t>
  </si>
  <si>
    <t>N_overlap</t>
  </si>
  <si>
    <t>adjP</t>
  </si>
  <si>
    <t>genes</t>
  </si>
  <si>
    <t>DEG.up</t>
  </si>
  <si>
    <t>Adipose_Subcutaneous</t>
  </si>
  <si>
    <t>ENSG00000171621:ENSG00000152284:ENSG00000122691:ENSG00000146674:ENSG00000253276:ENSG00000005249:ENSG00000165757:ENSG00000148737:ENSG00000166147:ENSG00000152217</t>
  </si>
  <si>
    <t>Adipose_Visceral_Omentum</t>
  </si>
  <si>
    <t>ENSG00000171621:ENSG00000152284:ENSG00000146674:ENSG00000253276:ENSG00000005249:ENSG00000165757:ENSG00000166147</t>
  </si>
  <si>
    <t>Adrenal_Gland</t>
  </si>
  <si>
    <t>ENSG00000005249:ENSG00000132874</t>
  </si>
  <si>
    <t>Artery_Aorta</t>
  </si>
  <si>
    <t>ENSG00000171621:ENSG00000152284:ENSG00000048052:ENSG00000122691:ENSG00000146674:ENSG00000156804:ENSG00000197321:ENSG00000165757:ENSG00000148737:ENSG00000134917:ENSG00000166147:ENSG00000140945:ENSG00000011028:ENSG00000152217</t>
  </si>
  <si>
    <t>Artery_Coronary</t>
  </si>
  <si>
    <t>ENSG00000171621:ENSG00000152284:ENSG00000146674:ENSG00000253276:ENSG00000156804:ENSG00000197321:ENSG00000148737:ENSG00000134917:ENSG00000166147:ENSG00000140945:ENSG00000011028:ENSG00000152217</t>
  </si>
  <si>
    <t>Artery_Tibial</t>
  </si>
  <si>
    <t>ENSG00000171621:ENSG00000152284:ENSG00000048052:ENSG00000146674:ENSG00000049540:ENSG00000105810:ENSG00000253276:ENSG00000156804:ENSG00000197321:ENSG00000148737:ENSG00000134917:ENSG00000166147:ENSG00000138593:ENSG00000140945:ENSG00000152217</t>
  </si>
  <si>
    <t>Bladder</t>
  </si>
  <si>
    <t>ENSG00000146674:ENSG00000005249:ENSG00000197321:ENSG00000152217</t>
  </si>
  <si>
    <t>Brain_Amygdala</t>
  </si>
  <si>
    <t>ENSG00000177103</t>
  </si>
  <si>
    <t>Brain_Anterior_cingulate_cortex_BA24</t>
  </si>
  <si>
    <t>Brain_Caudate_basal_ganglia</t>
  </si>
  <si>
    <t>ENSG00000005249:ENSG00000177103:ENSG00000104899</t>
  </si>
  <si>
    <t>Brain_Cerebellar_Hemisphere</t>
  </si>
  <si>
    <t>ENSG00000110274:ENSG00000177103:ENSG00000138593:ENSG00000104885:ENSG00000104899</t>
  </si>
  <si>
    <t>Brain_Cerebellum</t>
  </si>
  <si>
    <t>ENSG00000110274:ENSG00000177103:ENSG00000104885:ENSG00000104899</t>
  </si>
  <si>
    <t>Brain_Cortex</t>
  </si>
  <si>
    <t>ENSG00000177103:ENSG00000104899</t>
  </si>
  <si>
    <t>Brain_Frontal_Cortex_BA9</t>
  </si>
  <si>
    <t>ENSG00000005249:ENSG00000177103</t>
  </si>
  <si>
    <t>Brain_Hippocampus</t>
  </si>
  <si>
    <t>ENSG00000177103:ENSG00000138593</t>
  </si>
  <si>
    <t>Brain_Hypothalamus</t>
  </si>
  <si>
    <t>Brain_Nucleus_accumbens_basal_ganglia</t>
  </si>
  <si>
    <t>Brain_Putamen_basal_ganglia</t>
  </si>
  <si>
    <t>Brain_Spinal_cord_cervical_c-1</t>
  </si>
  <si>
    <t>ENSG00000156804:ENSG00000177103:ENSG00000138593</t>
  </si>
  <si>
    <t>Brain_Substantia_nigra</t>
  </si>
  <si>
    <t>Breast_Mammary_Tissue</t>
  </si>
  <si>
    <t>ENSG00000152284:ENSG00000122691:ENSG00000146674:ENSG00000253276:ENSG00000005249:ENSG00000165757:ENSG00000148737</t>
  </si>
  <si>
    <t>Cells_Cultured_fibroblasts</t>
  </si>
  <si>
    <t>ENSG00000048052:ENSG00000122691:ENSG00000146674:ENSG00000105810:ENSG00000253276:ENSG00000165757:ENSG00000166147:ENSG00000103995:ENSG00000140945:ENSG00000141510:ENSG00000011028:ENSG00000173838</t>
  </si>
  <si>
    <t>Cells_EBV-transformed_lymphocytes</t>
  </si>
  <si>
    <t>ENSG00000132300:ENSG00000105810:ENSG00000103995:ENSG00000141510:ENSG00000104885</t>
  </si>
  <si>
    <t>Cervix_Ectocervix</t>
  </si>
  <si>
    <t>ENSG00000197321:ENSG00000011028</t>
  </si>
  <si>
    <t>Cervix_Endocervix</t>
  </si>
  <si>
    <t>ENSG00000171621:ENSG00000152284:ENSG00000146674:ENSG00000157259:ENSG00000148737:ENSG00000011028:ENSG00000152217</t>
  </si>
  <si>
    <t>Colon_Sigmoid</t>
  </si>
  <si>
    <t>ENSG00000152284:ENSG00000156804:ENSG00000197321:ENSG00000165757:ENSG00000134917:ENSG00000152217</t>
  </si>
  <si>
    <t>Colon_Transverse</t>
  </si>
  <si>
    <t>ENSG00000156804:ENSG00000134917:ENSG00000136379</t>
  </si>
  <si>
    <t>Esophagus_Gastroesophageal_Junction</t>
  </si>
  <si>
    <t>ENSG00000171621:ENSG00000152284:ENSG00000048052:ENSG00000005249:ENSG00000156804:ENSG00000197321:ENSG00000134917:ENSG00000166147:ENSG00000152217</t>
  </si>
  <si>
    <t>Esophagus_Mucosa</t>
  </si>
  <si>
    <t>ENSG00000136379:ENSG00000141510</t>
  </si>
  <si>
    <t>Esophagus_Muscularis</t>
  </si>
  <si>
    <t>ENSG00000171621:ENSG00000152284:ENSG00000048052:ENSG00000005249:ENSG00000156804:ENSG00000197321:ENSG00000134917:ENSG00000166147</t>
  </si>
  <si>
    <t>Fallopian_Tube</t>
  </si>
  <si>
    <t>ENSG00000156804:ENSG00000197321:ENSG00000011028</t>
  </si>
  <si>
    <t>Heart_Atrial_Appendage</t>
  </si>
  <si>
    <t>Heart_Left_Ventricle</t>
  </si>
  <si>
    <t>Kidney_Cortex</t>
  </si>
  <si>
    <t>Kidney_Medulla</t>
  </si>
  <si>
    <t>ENSG00000253276:ENSG00000165757:ENSG00000134917:ENSG00000136379:ENSG00000140945:ENSG00000011028:ENSG00000152217:ENSG00000104885</t>
  </si>
  <si>
    <t>Minor_Salivary_Gland</t>
  </si>
  <si>
    <t>ENSG00000156804:ENSG00000136379</t>
  </si>
  <si>
    <t>Muscle_Skeletal</t>
  </si>
  <si>
    <t>ENSG00000156804:ENSG00000197321</t>
  </si>
  <si>
    <t>Nerve_Tibial</t>
  </si>
  <si>
    <t>ENSG00000152284:ENSG00000132300:ENSG00000157259:ENSG00000148737:ENSG00000110274:ENSG00000166147:ENSG00000103995:ENSG00000138593:ENSG00000011028:ENSG00000173838</t>
  </si>
  <si>
    <t>ENSG00000152284:ENSG00000132300:ENSG00000157259:ENSG00000005249:ENSG00000156804:ENSG00000197321:ENSG00000148737:ENSG00000110274:ENSG00000177103:ENSG00000166147:ENSG00000141510:ENSG00000011028:ENSG00000152217</t>
  </si>
  <si>
    <t>Pituitary</t>
  </si>
  <si>
    <t>ENSG00000132300:ENSG00000110274:ENSG00000177103:ENSG00000173838:ENSG00000104899</t>
  </si>
  <si>
    <t>ENSG00000156804:ENSG00000197321:ENSG00000134917:ENSG00000136379:ENSG00000011028:ENSG00000152217</t>
  </si>
  <si>
    <t>Skin_Not_Sun_Exposed_Suprapubic</t>
  </si>
  <si>
    <t>ENSG00000122691:ENSG00000105810:ENSG00000136379:ENSG00000141510:ENSG00000011028</t>
  </si>
  <si>
    <t>Skin_Sun_Exposed_Lower_leg</t>
  </si>
  <si>
    <t>ENSG00000122691:ENSG00000105810:ENSG00000136379:ENSG00000140945:ENSG00000141510</t>
  </si>
  <si>
    <t>Small_Intestine_Terminal_Ileum</t>
  </si>
  <si>
    <t>ENSG00000136379</t>
  </si>
  <si>
    <t>ENSG00000253276:ENSG00000141510:ENSG00000104885</t>
  </si>
  <si>
    <t>ENSG00000132300:ENSG00000005249:ENSG00000165757:ENSG00000110274:ENSG00000177103:ENSG00000103995:ENSG00000173838:ENSG00000104885:ENSG00000104899</t>
  </si>
  <si>
    <t>Thyroid</t>
  </si>
  <si>
    <t>ENSG00000152284:ENSG00000157259:ENSG00000110274:ENSG00000166147:ENSG00000103995:ENSG00000104885</t>
  </si>
  <si>
    <t>ENSG00000171621:ENSG00000152284:ENSG00000132300:ENSG00000048052:ENSG00000122691:ENSG00000146674:ENSG00000157259:ENSG00000156804:ENSG00000197321:ENSG00000165757:ENSG00000148737:ENSG00000110274:ENSG00000177103:ENSG00000140945:ENSG00000141510:ENSG00000011028:ENSG00000152217</t>
  </si>
  <si>
    <t>Vagina</t>
  </si>
  <si>
    <t>ENSG00000152284:ENSG00000197321:ENSG00000136379:ENSG00000140945:ENSG00000011028:ENSG00000152217</t>
  </si>
  <si>
    <t>Whole_Blood</t>
  </si>
  <si>
    <t>DEG.down</t>
  </si>
  <si>
    <t>ENSG00000134917:ENSG00000136379</t>
  </si>
  <si>
    <t>ENSG00000171621:ENSG00000152284:ENSG00000146674:ENSG00000049540:ENSG00000156804:ENSG00000197321:ENSG00000148737:ENSG00000166147:ENSG00000103995:ENSG00000136379:ENSG00000011028:ENSG00000152217</t>
  </si>
  <si>
    <t>ENSG00000005249:ENSG00000136379:ENSG00000104899</t>
  </si>
  <si>
    <t>ENSG00000122691:ENSG00000005249:ENSG00000136379:ENSG00000104885</t>
  </si>
  <si>
    <t>ENSG00000171621:ENSG00000152284:ENSG00000132300:ENSG00000124762:ENSG00000146674:ENSG00000049540:ENSG00000157259:ENSG00000105810:ENSG00000253276:ENSG00000156804:ENSG00000197321:ENSG00000165757:ENSG00000148737:ENSG00000110274:ENSG00000166147:ENSG00000141510:ENSG00000011028:ENSG00000152217:ENSG00000104885:ENSG00000104897</t>
  </si>
  <si>
    <t>ENSG00000171621:ENSG00000152284:ENSG00000124762:ENSG00000048052:ENSG00000146674:ENSG00000049540:ENSG00000157259:ENSG00000105810:ENSG00000253276:ENSG00000156804:ENSG00000197321:ENSG00000148737:ENSG00000110274:ENSG00000166147:ENSG00000140945:ENSG00000141510:ENSG00000011028:ENSG00000152217:ENSG00000104885:ENSG00000104886</t>
  </si>
  <si>
    <t>ENSG00000171621:ENSG00000162407:ENSG00000115380:ENSG00000152284:ENSG00000124762:ENSG00000146674:ENSG00000105810:ENSG00000156804:ENSG00000197321:ENSG00000165757:ENSG00000148737:ENSG00000141510:ENSG00000011028</t>
  </si>
  <si>
    <t>ENSG00000171621:ENSG00000115380:ENSG00000152284:ENSG00000124762:ENSG00000146674:ENSG00000105810:ENSG00000156804:ENSG00000197321:ENSG00000165757:ENSG00000148737:ENSG00000141510:ENSG00000011028</t>
  </si>
  <si>
    <t>ENSG00000171621:ENSG00000152284:ENSG00000124762:ENSG00000122691:ENSG00000146674:ENSG00000049540:ENSG00000157259:ENSG00000105810:ENSG00000253276:ENSG00000156804:ENSG00000197321:ENSG00000148737:ENSG00000166147:ENSG00000141510:ENSG00000011028:ENSG00000152217:ENSG00000104885</t>
  </si>
  <si>
    <t>ENSG00000171621:ENSG00000152284:ENSG00000124762:ENSG00000122691:ENSG00000146674:ENSG00000049540:ENSG00000157259:ENSG00000105810:ENSG00000253276:ENSG00000156804:ENSG00000197321:ENSG00000148737:ENSG00000110274:ENSG00000166147:ENSG00000141510:ENSG00000011028:ENSG00000152217:ENSG00000104885</t>
  </si>
  <si>
    <t>ENSG00000171621:ENSG00000115380:ENSG00000152284:ENSG00000132300:ENSG00000124762:ENSG00000146674:ENSG00000049540:ENSG00000157259:ENSG00000105810:ENSG00000253276:ENSG00000156804:ENSG00000197321:ENSG00000165757:ENSG00000148737:ENSG00000110274:ENSG00000166147:ENSG00000140945:ENSG00000141510:ENSG00000011028:ENSG00000152217:ENSG00000104885:ENSG00000104897</t>
  </si>
  <si>
    <t>ENSG00000171621:ENSG00000152284:ENSG00000124762:ENSG00000146674:ENSG00000049540:ENSG00000157259:ENSG00000105810:ENSG00000253276:ENSG00000156804:ENSG00000197321:ENSG00000165757:ENSG00000148737:ENSG00000134917:ENSG00000166147:ENSG00000141510:ENSG00000011028:ENSG00000152217:ENSG00000104885:ENSG00000104897</t>
  </si>
  <si>
    <t>ENSG00000171621:ENSG00000152284:ENSG00000124762:ENSG00000048052:ENSG00000146674:ENSG00000049540:ENSG00000157259:ENSG00000105810:ENSG00000253276:ENSG00000156804:ENSG00000197321:ENSG00000148737:ENSG00000110274:ENSG00000166147:ENSG00000140945:ENSG00000141510:ENSG00000011028:ENSG00000152217:ENSG00000104885</t>
  </si>
  <si>
    <t>ENSG00000171621:ENSG00000152284:ENSG00000132300:ENSG00000124762:ENSG00000146674:ENSG00000049540:ENSG00000157259:ENSG00000105810:ENSG00000253276:ENSG00000156804:ENSG00000197321:ENSG00000148737:ENSG00000110274:ENSG00000166147:ENSG00000140945:ENSG00000141510:ENSG00000011028:ENSG00000152217:ENSG00000104885:ENSG00000104886:ENSG00000104897</t>
  </si>
  <si>
    <t>ENSG00000171621:ENSG00000115380:ENSG00000152284:ENSG00000122691:ENSG00000146674:ENSG00000049540:ENSG00000253276:ENSG00000005249:ENSG00000197321:ENSG00000148737:ENSG00000166147:ENSG00000140945:ENSG00000141510:ENSG00000011028:ENSG00000152217:ENSG00000104885:ENSG00000104886</t>
  </si>
  <si>
    <t>ENSG00000171621:ENSG00000152284:ENSG00000124762:ENSG00000122691:ENSG00000146674:ENSG00000049540:ENSG00000157259:ENSG00000105810:ENSG00000253276:ENSG00000197321:ENSG00000165757:ENSG00000148737:ENSG00000110274:ENSG00000134917:ENSG00000166147:ENSG00000140945:ENSG00000141510:ENSG00000011028:ENSG00000152217:ENSG00000104885:ENSG00000104897</t>
  </si>
  <si>
    <t>ENSG00000134917:ENSG00000136379:ENSG00000104899</t>
  </si>
  <si>
    <t>ENSG00000171621:ENSG00000152284:ENSG00000049540:ENSG00000005249:ENSG00000156804:ENSG00000197321:ENSG00000152217</t>
  </si>
  <si>
    <t>ENSG00000171621:ENSG00000253276:ENSG00000156804:ENSG00000166147:ENSG00000136379:ENSG00000011028:ENSG00000152217</t>
  </si>
  <si>
    <t>ENSG00000136379:ENSG00000140945</t>
  </si>
  <si>
    <t>ENSG00000122691:ENSG00000140945</t>
  </si>
  <si>
    <t>ENSG00000152284:ENSG00000253276:ENSG00000005249:ENSG00000165757:ENSG00000148737:ENSG00000166147:ENSG00000140945:ENSG00000152217</t>
  </si>
  <si>
    <t>ENSG00000171621:ENSG00000048052:ENSG00000122691:ENSG00000157259:ENSG00000105810:ENSG00000253276:ENSG00000148737:ENSG00000110274:ENSG00000103995:ENSG00000138593:ENSG00000136379:ENSG00000141510:ENSG00000152217:ENSG00000104885</t>
  </si>
  <si>
    <t>ENSG00000171621:ENSG00000115380:ENSG00000152284:ENSG00000048052:ENSG00000122691:ENSG00000157259:ENSG00000105810:ENSG00000253276:ENSG00000005249:ENSG00000165757:ENSG00000148737:ENSG00000110274:ENSG00000166147:ENSG00000138593:ENSG00000136379:ENSG00000141510:ENSG00000011028:ENSG00000152217:ENSG00000104885:ENSG00000104897</t>
  </si>
  <si>
    <t>ENSG00000122691:ENSG00000049540:ENSG00000105810:ENSG00000005249:ENSG00000156804:ENSG00000197321:ENSG00000165757:ENSG00000148737:ENSG00000110274:ENSG00000166147:ENSG00000138593:ENSG00000140945:ENSG00000141510:ENSG00000104899</t>
  </si>
  <si>
    <t>ENSG00000115380:ENSG00000152284:ENSG00000132300:ENSG00000049540:ENSG00000157259:ENSG00000105810:ENSG00000005249:ENSG00000197321:ENSG00000110274:ENSG00000166147:ENSG00000138593:ENSG00000136379:ENSG00000141510:ENSG00000011028:ENSG00000152217:ENSG00000104885:ENSG00000104897</t>
  </si>
  <si>
    <t>ENSG00000048052:ENSG00000122691:ENSG00000156804</t>
  </si>
  <si>
    <t>ENSG00000048052:ENSG00000165757:ENSG00000134917:ENSG00000140945:ENSG00000152217</t>
  </si>
  <si>
    <t>ENSG00000162407:ENSG00000115380:ENSG00000152284:ENSG00000048052:ENSG00000049540:ENSG00000157259:ENSG00000253276:ENSG00000005249:ENSG00000165757:ENSG00000148737:ENSG00000110274:ENSG00000166147:ENSG00000138593:ENSG00000141510:ENSG00000011028:ENSG00000104885</t>
  </si>
  <si>
    <t>ENSG00000177103:ENSG00000136379:ENSG00000140945</t>
  </si>
  <si>
    <t>ENSG00000134917:ENSG00000136379:ENSG00000140945</t>
  </si>
  <si>
    <t>ENSG00000171621:ENSG00000162407:ENSG00000115380:ENSG00000152284:ENSG00000132300:ENSG00000146674:ENSG00000105810:ENSG00000253276:ENSG00000005249:ENSG00000156804:ENSG00000197321:ENSG00000165757:ENSG00000148737:ENSG00000166147:ENSG00000138593:ENSG00000136379:ENSG00000141510:ENSG00000011028:ENSG00000152217:ENSG00000104885</t>
  </si>
  <si>
    <t>ENSG00000171621:ENSG00000105810:ENSG00000253276:ENSG00000197321:ENSG00000134917:ENSG00000166147:ENSG00000103995:ENSG00000141510:ENSG00000152217</t>
  </si>
  <si>
    <t>ENSG00000048052:ENSG00000253276:ENSG00000005249:ENSG00000165757:ENSG00000134917:ENSG00000166147</t>
  </si>
  <si>
    <t>ENSG00000048052:ENSG00000253276:ENSG00000005249:ENSG00000165757:ENSG00000104899</t>
  </si>
  <si>
    <t>ENSG00000122691:ENSG00000165757:ENSG00000140945</t>
  </si>
  <si>
    <t>ENSG00000171621:ENSG00000162407:ENSG00000156804:ENSG00000197321:ENSG00000165757:ENSG00000134917:ENSG00000166147:ENSG00000138593:ENSG00000140945:ENSG00000152217:ENSG00000104899</t>
  </si>
  <si>
    <t>ENSG00000152284:ENSG00000165757:ENSG00000110274:ENSG00000140945</t>
  </si>
  <si>
    <t>ENSG00000115380:ENSG00000122691:ENSG00000146674:ENSG00000156804:ENSG00000197321:ENSG00000140945:ENSG00000152217</t>
  </si>
  <si>
    <t>ENSG00000005249:ENSG00000156804:ENSG00000134917:ENSG00000140945</t>
  </si>
  <si>
    <t>ENSG00000171621:ENSG00000162407:ENSG00000115380:ENSG00000152284:ENSG00000132300:ENSG00000124762:ENSG00000146674:ENSG00000157259:ENSG00000105810:ENSG00000005249:ENSG00000156804:ENSG00000197321:ENSG00000148737:ENSG00000110274:ENSG00000255302:ENSG00000138593:ENSG00000136379:ENSG00000141510:ENSG00000011028:ENSG00000152217:ENSG00000065000:ENSG00000104885</t>
  </si>
  <si>
    <t>DEG.twoside</t>
  </si>
  <si>
    <t>ENSG00000171621:ENSG00000152284:ENSG00000122691:ENSG00000146674:ENSG00000253276:ENSG00000005249:ENSG00000165757:ENSG00000148737:ENSG00000134917:ENSG00000166147:ENSG00000136379:ENSG00000152217</t>
  </si>
  <si>
    <t>ENSG00000171621:ENSG00000152284:ENSG00000146674:ENSG00000253276:ENSG00000005249:ENSG00000156804:ENSG00000165757:ENSG00000134917:ENSG00000166147:ENSG00000136379</t>
  </si>
  <si>
    <t>ENSG00000171621:ENSG00000152284:ENSG00000146674:ENSG00000049540:ENSG00000005249:ENSG00000156804:ENSG00000197321:ENSG00000148737:ENSG00000166147:ENSG00000103995:ENSG00000136379:ENSG00000011028:ENSG00000152217:ENSG00000132874</t>
  </si>
  <si>
    <t>ENSG00000171621:ENSG00000152284:ENSG00000048052:ENSG00000122691:ENSG00000146674:ENSG00000005249:ENSG00000156804:ENSG00000197321:ENSG00000165757:ENSG00000148737:ENSG00000134917:ENSG00000166147:ENSG00000136379:ENSG00000140945:ENSG00000011028:ENSG00000152217:ENSG00000104899</t>
  </si>
  <si>
    <t>ENSG00000171621:ENSG00000152284:ENSG00000146674:ENSG00000253276:ENSG00000156804:ENSG00000197321:ENSG00000148737:ENSG00000134917:ENSG00000166147:ENSG00000136379:ENSG00000140945:ENSG00000011028:ENSG00000152217</t>
  </si>
  <si>
    <t>ENSG00000171621:ENSG00000152284:ENSG00000048052:ENSG00000122691:ENSG00000146674:ENSG00000049540:ENSG00000105810:ENSG00000253276:ENSG00000005249:ENSG00000156804:ENSG00000197321:ENSG00000148737:ENSG00000134917:ENSG00000166147:ENSG00000138593:ENSG00000136379:ENSG00000140945:ENSG00000152217:ENSG00000104885</t>
  </si>
  <si>
    <t>ENSG00000171621:ENSG00000152284:ENSG00000132300:ENSG00000124762:ENSG00000146674:ENSG00000049540:ENSG00000157259:ENSG00000105810:ENSG00000253276:ENSG00000156804:ENSG00000197321:ENSG00000165757:ENSG00000148737:ENSG00000110274:ENSG00000177103:ENSG00000166147:ENSG00000141510:ENSG00000011028:ENSG00000152217:ENSG00000104885:ENSG00000104897</t>
  </si>
  <si>
    <t>ENSG00000171621:ENSG00000152284:ENSG00000124762:ENSG00000048052:ENSG00000146674:ENSG00000049540:ENSG00000157259:ENSG00000105810:ENSG00000253276:ENSG00000005249:ENSG00000156804:ENSG00000197321:ENSG00000148737:ENSG00000110274:ENSG00000177103:ENSG00000166147:ENSG00000140945:ENSG00000141510:ENSG00000011028:ENSG00000152217:ENSG00000104885:ENSG00000104886:ENSG00000104899</t>
  </si>
  <si>
    <t>ENSG00000171621:ENSG00000162407:ENSG00000115380:ENSG00000152284:ENSG00000124762:ENSG00000146674:ENSG00000105810:ENSG00000156804:ENSG00000197321:ENSG00000165757:ENSG00000148737:ENSG00000110274:ENSG00000177103:ENSG00000138593:ENSG00000141510:ENSG00000011028:ENSG00000104885:ENSG00000104899</t>
  </si>
  <si>
    <t>ENSG00000171621:ENSG00000115380:ENSG00000152284:ENSG00000124762:ENSG00000146674:ENSG00000105810:ENSG00000156804:ENSG00000197321:ENSG00000165757:ENSG00000148737:ENSG00000110274:ENSG00000177103:ENSG00000141510:ENSG00000011028:ENSG00000104885:ENSG00000104899</t>
  </si>
  <si>
    <t>ENSG00000171621:ENSG00000152284:ENSG00000124762:ENSG00000122691:ENSG00000146674:ENSG00000049540:ENSG00000157259:ENSG00000105810:ENSG00000253276:ENSG00000156804:ENSG00000197321:ENSG00000148737:ENSG00000177103:ENSG00000166147:ENSG00000141510:ENSG00000011028:ENSG00000152217:ENSG00000104885:ENSG00000104899</t>
  </si>
  <si>
    <t>ENSG00000171621:ENSG00000152284:ENSG00000124762:ENSG00000122691:ENSG00000146674:ENSG00000049540:ENSG00000157259:ENSG00000105810:ENSG00000253276:ENSG00000005249:ENSG00000156804:ENSG00000197321:ENSG00000148737:ENSG00000110274:ENSG00000177103:ENSG00000166147:ENSG00000141510:ENSG00000011028:ENSG00000152217:ENSG00000104885</t>
  </si>
  <si>
    <t>ENSG00000171621:ENSG00000115380:ENSG00000152284:ENSG00000132300:ENSG00000124762:ENSG00000146674:ENSG00000049540:ENSG00000157259:ENSG00000105810:ENSG00000253276:ENSG00000156804:ENSG00000197321:ENSG00000165757:ENSG00000148737:ENSG00000110274:ENSG00000177103:ENSG00000166147:ENSG00000138593:ENSG00000140945:ENSG00000141510:ENSG00000011028:ENSG00000152217:ENSG00000104885:ENSG00000104897</t>
  </si>
  <si>
    <t>ENSG00000171621:ENSG00000152284:ENSG00000124762:ENSG00000146674:ENSG00000049540:ENSG00000157259:ENSG00000105810:ENSG00000253276:ENSG00000156804:ENSG00000197321:ENSG00000165757:ENSG00000148737:ENSG00000177103:ENSG00000134917:ENSG00000166147:ENSG00000141510:ENSG00000011028:ENSG00000152217:ENSG00000104885:ENSG00000104897</t>
  </si>
  <si>
    <t>ENSG00000171621:ENSG00000152284:ENSG00000124762:ENSG00000048052:ENSG00000146674:ENSG00000049540:ENSG00000157259:ENSG00000105810:ENSG00000253276:ENSG00000005249:ENSG00000156804:ENSG00000197321:ENSG00000148737:ENSG00000110274:ENSG00000177103:ENSG00000166147:ENSG00000140945:ENSG00000141510:ENSG00000011028:ENSG00000152217:ENSG00000104885:ENSG00000104899</t>
  </si>
  <si>
    <t>ENSG00000171621:ENSG00000152284:ENSG00000132300:ENSG00000124762:ENSG00000146674:ENSG00000049540:ENSG00000157259:ENSG00000105810:ENSG00000253276:ENSG00000156804:ENSG00000197321:ENSG00000148737:ENSG00000110274:ENSG00000177103:ENSG00000166147:ENSG00000140945:ENSG00000141510:ENSG00000011028:ENSG00000152217:ENSG00000104885:ENSG00000104886:ENSG00000104897</t>
  </si>
  <si>
    <t>ENSG00000171621:ENSG00000115380:ENSG00000152284:ENSG00000122691:ENSG00000146674:ENSG00000049540:ENSG00000253276:ENSG00000005249:ENSG00000156804:ENSG00000197321:ENSG00000148737:ENSG00000177103:ENSG00000166147:ENSG00000138593:ENSG00000140945:ENSG00000141510:ENSG00000011028:ENSG00000152217:ENSG00000104885:ENSG00000104886</t>
  </si>
  <si>
    <t>ENSG00000171621:ENSG00000152284:ENSG00000124762:ENSG00000122691:ENSG00000146674:ENSG00000049540:ENSG00000157259:ENSG00000105810:ENSG00000253276:ENSG00000197321:ENSG00000165757:ENSG00000148737:ENSG00000110274:ENSG00000177103:ENSG00000134917:ENSG00000166147:ENSG00000138593:ENSG00000140945:ENSG00000141510:ENSG00000011028:ENSG00000152217:ENSG00000104885:ENSG00000104897</t>
  </si>
  <si>
    <t>ENSG00000152284:ENSG00000122691:ENSG00000146674:ENSG00000253276:ENSG00000005249:ENSG00000165757:ENSG00000148737:ENSG00000134917:ENSG00000136379:ENSG00000104899</t>
  </si>
  <si>
    <t>ENSG00000171621:ENSG00000152284:ENSG00000048052:ENSG00000122691:ENSG00000146674:ENSG00000049540:ENSG00000105810:ENSG00000253276:ENSG00000005249:ENSG00000156804:ENSG00000197321:ENSG00000165757:ENSG00000166147:ENSG00000103995:ENSG00000140945:ENSG00000141510:ENSG00000011028:ENSG00000173838:ENSG00000152217</t>
  </si>
  <si>
    <t>ENSG00000171621:ENSG00000132300:ENSG00000105810:ENSG00000253276:ENSG00000156804:ENSG00000166147:ENSG00000103995:ENSG00000136379:ENSG00000141510:ENSG00000011028:ENSG00000152217:ENSG00000104885</t>
  </si>
  <si>
    <t>ENSG00000152284:ENSG00000156804:ENSG00000197321:ENSG00000165757:ENSG00000134917:ENSG00000136379:ENSG00000140945:ENSG00000152217</t>
  </si>
  <si>
    <t>ENSG00000122691:ENSG00000156804:ENSG00000134917:ENSG00000136379:ENSG00000140945</t>
  </si>
  <si>
    <t>ENSG00000171621:ENSG00000152284:ENSG00000048052:ENSG00000005249:ENSG00000156804:ENSG00000197321:ENSG00000134917:ENSG00000166147:ENSG00000136379:ENSG00000140945:ENSG00000152217</t>
  </si>
  <si>
    <t>ENSG00000152284:ENSG00000253276:ENSG00000005249:ENSG00000165757:ENSG00000148737:ENSG00000166147:ENSG00000136379:ENSG00000140945:ENSG00000141510:ENSG00000152217</t>
  </si>
  <si>
    <t>ENSG00000171621:ENSG00000152284:ENSG00000048052:ENSG00000005249:ENSG00000156804:ENSG00000197321:ENSG00000134917:ENSG00000166147:ENSG00000136379:ENSG00000140945</t>
  </si>
  <si>
    <t>ENSG00000171621:ENSG00000048052:ENSG00000122691:ENSG00000157259:ENSG00000105810:ENSG00000253276:ENSG00000197321:ENSG00000148737:ENSG00000110274:ENSG00000103995:ENSG00000138593:ENSG00000136379:ENSG00000141510:ENSG00000011028:ENSG00000152217:ENSG00000104885</t>
  </si>
  <si>
    <t>ENSG00000048052:ENSG00000122691:ENSG00000253276:ENSG00000156804:ENSG00000165757:ENSG00000134917:ENSG00000136379:ENSG00000140945:ENSG00000011028:ENSG00000152217:ENSG00000104885</t>
  </si>
  <si>
    <t>ENSG00000048052:ENSG00000156804:ENSG00000165757:ENSG00000134917:ENSG00000136379:ENSG00000140945:ENSG00000152217</t>
  </si>
  <si>
    <t>ENSG00000162407:ENSG00000115380:ENSG00000152284:ENSG00000048052:ENSG00000049540:ENSG00000157259:ENSG00000253276:ENSG00000005249:ENSG00000156804:ENSG00000197321:ENSG00000165757:ENSG00000148737:ENSG00000110274:ENSG00000166147:ENSG00000138593:ENSG00000141510:ENSG00000011028:ENSG00000104885</t>
  </si>
  <si>
    <t>ENSG00000152284:ENSG00000132300:ENSG00000157259:ENSG00000148737:ENSG00000110274:ENSG00000177103:ENSG00000166147:ENSG00000103995:ENSG00000138593:ENSG00000136379:ENSG00000140945:ENSG00000011028:ENSG00000173838</t>
  </si>
  <si>
    <t>ENSG00000152284:ENSG00000132300:ENSG00000157259:ENSG00000005249:ENSG00000156804:ENSG00000197321:ENSG00000148737:ENSG00000110274:ENSG00000177103:ENSG00000134917:ENSG00000166147:ENSG00000136379:ENSG00000140945:ENSG00000141510:ENSG00000011028:ENSG00000152217</t>
  </si>
  <si>
    <t>ENSG00000171621:ENSG00000132300:ENSG00000105810:ENSG00000253276:ENSG00000197321:ENSG00000110274:ENSG00000177103:ENSG00000134917:ENSG00000166147:ENSG00000103995:ENSG00000141510:ENSG00000173838:ENSG00000152217:ENSG00000104899</t>
  </si>
  <si>
    <t>ENSG00000156804:ENSG00000197321:ENSG00000134917:ENSG00000136379:ENSG00000140945:ENSG00000011028:ENSG00000152217</t>
  </si>
  <si>
    <t>ENSG00000048052:ENSG00000122691:ENSG00000105810:ENSG00000253276:ENSG00000005249:ENSG00000165757:ENSG00000134917:ENSG00000166147:ENSG00000136379:ENSG00000141510:ENSG00000011028</t>
  </si>
  <si>
    <t>ENSG00000048052:ENSG00000122691:ENSG00000105810:ENSG00000253276:ENSG00000005249:ENSG00000165757:ENSG00000136379:ENSG00000140945:ENSG00000141510:ENSG00000104899</t>
  </si>
  <si>
    <t>ENSG00000122691:ENSG00000165757:ENSG00000136379:ENSG00000140945</t>
  </si>
  <si>
    <t>ENSG00000171621:ENSG00000162407:ENSG00000253276:ENSG00000156804:ENSG00000197321:ENSG00000165757:ENSG00000134917:ENSG00000166147:ENSG00000138593:ENSG00000140945:ENSG00000141510:ENSG00000152217:ENSG00000104885:ENSG00000104899</t>
  </si>
  <si>
    <t>ENSG00000152284:ENSG00000165757:ENSG00000110274:ENSG00000134917:ENSG00000140945</t>
  </si>
  <si>
    <t>ENSG00000115380:ENSG00000132300:ENSG00000122691:ENSG00000146674:ENSG00000005249:ENSG00000156804:ENSG00000197321:ENSG00000165757:ENSG00000110274:ENSG00000177103:ENSG00000103995:ENSG00000140945:ENSG00000173838:ENSG00000152217:ENSG00000104885:ENSG00000104899</t>
  </si>
  <si>
    <t>ENSG00000152284:ENSG00000157259:ENSG00000005249:ENSG00000156804:ENSG00000110274:ENSG00000134917:ENSG00000166147:ENSG00000103995:ENSG00000140945:ENSG00000104885</t>
  </si>
  <si>
    <t>ENSG00000171621:ENSG00000152284:ENSG00000132300:ENSG00000048052:ENSG00000122691:ENSG00000146674:ENSG00000157259:ENSG00000156804:ENSG00000197321:ENSG00000165757:ENSG00000148737:ENSG00000110274:ENSG00000177103:ENSG00000136379:ENSG00000140945:ENSG00000141510:ENSG00000011028:ENSG00000152217</t>
  </si>
  <si>
    <t xml:space="preserve">ENSG00000171621:ENSG00000162407:ENSG00000115380:ENSG00000152284:ENSG00000132300:ENSG00000124762:ENSG00000146674:ENSG00000157259:ENSG00000105810:ENSG00000005249:ENSG00000156804:ENSG00000197321:ENSG00000148737:ENSG00000110274:ENSG00000255302:ENSG00000138593:ENSG00000136379:ENSG00000141510:ENSG00000011028:ENSG00000152217:ENSG00000065000:ENSG00000104885 </t>
  </si>
  <si>
    <t>ensg</t>
  </si>
  <si>
    <t>pLI</t>
  </si>
  <si>
    <t>ncRVIS</t>
  </si>
  <si>
    <t>posMapSNPs</t>
  </si>
  <si>
    <t>posMapMaxCADD</t>
  </si>
  <si>
    <t>eqtlMapSNPs</t>
  </si>
  <si>
    <t>eqtlMapminP</t>
  </si>
  <si>
    <t>eqtlMapminQ</t>
  </si>
  <si>
    <t>eqtlMapts</t>
  </si>
  <si>
    <t>eqtlDirection</t>
  </si>
  <si>
    <t>ciMap</t>
  </si>
  <si>
    <t>ciMapts</t>
  </si>
  <si>
    <t>IndSigSNPs</t>
  </si>
  <si>
    <t>ENSG00000162407</t>
  </si>
  <si>
    <t>Aorta</t>
  </si>
  <si>
    <t>GTEx/v8/Artery_Aorta:GTEx/v8/Artery_Tibial</t>
  </si>
  <si>
    <t>ENSG00000132300</t>
  </si>
  <si>
    <t>PTCD3</t>
  </si>
  <si>
    <t>GTEx/v8/Artery_Tibial</t>
  </si>
  <si>
    <t>ENSG00000122691</t>
  </si>
  <si>
    <t>TWIST1</t>
  </si>
  <si>
    <t>+</t>
  </si>
  <si>
    <t>ENSG00000233539</t>
  </si>
  <si>
    <t>AC011294.3</t>
  </si>
  <si>
    <t>ENSG00000157259</t>
  </si>
  <si>
    <t>GATAD1</t>
  </si>
  <si>
    <t>ENSG00000253276</t>
  </si>
  <si>
    <t>CCDC71L</t>
  </si>
  <si>
    <t>GTEx/v8/Artery_Aorta</t>
  </si>
  <si>
    <t>ENSG00000005249</t>
  </si>
  <si>
    <t>PRKAR2B</t>
  </si>
  <si>
    <t>ENSG00000197321</t>
  </si>
  <si>
    <t>SVIL</t>
  </si>
  <si>
    <t>DSCAML1</t>
  </si>
  <si>
    <t>ENSG00000103995</t>
  </si>
  <si>
    <t>CEP152</t>
  </si>
  <si>
    <t>ENSG00000255302</t>
  </si>
  <si>
    <t>EID1</t>
  </si>
  <si>
    <t>ENSG00000138593</t>
  </si>
  <si>
    <t>SECISBP2L</t>
  </si>
  <si>
    <t>ENSG00000141510</t>
  </si>
  <si>
    <t>ENSG00000173838</t>
  </si>
  <si>
    <t>MARCH10</t>
  </si>
  <si>
    <t>ENSG00000152217</t>
  </si>
  <si>
    <t>SETBP1</t>
  </si>
  <si>
    <t>ENSG00000065000</t>
  </si>
  <si>
    <t>AP3D1</t>
  </si>
  <si>
    <t>ENSG00000104886</t>
  </si>
  <si>
    <t>PLEKHJ1</t>
  </si>
  <si>
    <t>Gene symbol</t>
  </si>
  <si>
    <t>FUMA-only</t>
  </si>
  <si>
    <t>DEPICT-only</t>
  </si>
  <si>
    <t>PrioMethod</t>
  </si>
  <si>
    <t>FUMA &amp; DEPICT</t>
  </si>
  <si>
    <t>DEPICT prio</t>
  </si>
  <si>
    <t>FUMA prio</t>
  </si>
  <si>
    <t>p0.</t>
  </si>
  <si>
    <t>p5.</t>
  </si>
  <si>
    <t>p10.</t>
  </si>
  <si>
    <t>p15.</t>
  </si>
  <si>
    <t>p20.</t>
  </si>
  <si>
    <t>p25.</t>
  </si>
  <si>
    <t>p30.</t>
  </si>
  <si>
    <t>p35.</t>
  </si>
  <si>
    <t>p40.</t>
  </si>
  <si>
    <t>p45.</t>
  </si>
  <si>
    <t>p50.</t>
  </si>
  <si>
    <t>p55.</t>
  </si>
  <si>
    <t>p60.</t>
  </si>
  <si>
    <t>p65.</t>
  </si>
  <si>
    <t>p70.</t>
  </si>
  <si>
    <t>p75.</t>
  </si>
  <si>
    <t>p80.</t>
  </si>
  <si>
    <t>p85.</t>
  </si>
  <si>
    <t>p90.</t>
  </si>
  <si>
    <t>p95.</t>
  </si>
  <si>
    <t>p100.</t>
  </si>
  <si>
    <t>This xlsx file contains multiple supplementary tables:</t>
  </si>
  <si>
    <r>
      <rPr>
        <b/>
        <sz val="11"/>
        <color theme="1"/>
        <rFont val="Calibri"/>
        <family val="2"/>
        <scheme val="minor"/>
      </rPr>
      <t>Table S1. Study descriptives.</t>
    </r>
    <r>
      <rPr>
        <sz val="11"/>
        <color theme="1"/>
        <rFont val="Calibri"/>
        <family val="2"/>
        <scheme val="minor"/>
      </rPr>
      <t xml:space="preserve"> The table shows descriptive statistics for the UK Biobank data analyzed in this project. For each trait (Weight, BMI, DBP, SBP, PP, HDL, LDL and TG), descriptives are shown for all individuals, males and females, and for various stages of data depending on visit and longitudinal data available. Baseline descriptives are shown for all individuals, those without longitudinal data (indicated by "no longitudinal") and those with longitudinal data ("longitudinal"). The follow-up data used in this study (indicated by "Follow-up (longitudinal)") is identical to the repeat visit data for HDL, LDL and TG, and a combination of repeat and imaging visits for weight, BMI, DBP, SBP and PP. Age descriptives are shown for various subsets of data dependening on the different availabilty of traits. </t>
    </r>
  </si>
  <si>
    <t>bG</t>
  </si>
  <si>
    <t>seG</t>
  </si>
  <si>
    <t>pG</t>
  </si>
  <si>
    <t>bGxAge</t>
  </si>
  <si>
    <t>seGxAge</t>
  </si>
  <si>
    <t>pGxAge</t>
  </si>
  <si>
    <t>(i) Adjusting GxAge for Birthyear
Y ~ SNP + age + SNP*age + Birthyear + sex + 20PCs</t>
  </si>
  <si>
    <t>(ii) Birthyear effect on SNP
Birthyear ~SNP + sex + 20PCs</t>
  </si>
  <si>
    <t>(iii) Age effect
Age ~SNP + sex + 20PCs</t>
  </si>
  <si>
    <t>pulse pressure</t>
  </si>
  <si>
    <t>ADCY3</t>
  </si>
  <si>
    <t>DNAJC27</t>
  </si>
  <si>
    <t>POMC</t>
  </si>
  <si>
    <t>TOMM40</t>
  </si>
  <si>
    <t>APOC1</t>
  </si>
  <si>
    <t>ENSG00000120341</t>
  </si>
  <si>
    <t>ENSG00000138031</t>
  </si>
  <si>
    <t>ENSG00000115137</t>
  </si>
  <si>
    <t>ENSG00000084710</t>
  </si>
  <si>
    <t>ENSG00000115138</t>
  </si>
  <si>
    <t>ENSG00000008196</t>
  </si>
  <si>
    <t>ENSG00000140718</t>
  </si>
  <si>
    <t>ENSG00000130204</t>
  </si>
  <si>
    <t>ENSG00000130203</t>
  </si>
  <si>
    <t>ENSG00000130208</t>
  </si>
  <si>
    <t>GTEx/v8/Adipose_Subcutaneous</t>
  </si>
  <si>
    <t>GTEx/v8/Adipose_Visceral_Omentum</t>
  </si>
  <si>
    <t>GTEx/v8/Adipose_Subcutaneous:GTEx/v8/Adipose_Visceral_Omentum</t>
  </si>
  <si>
    <t>BTN3A2</t>
  </si>
  <si>
    <t>BTN2A2</t>
  </si>
  <si>
    <t>BTN3A1</t>
  </si>
  <si>
    <t>BTN3A3</t>
  </si>
  <si>
    <t>BTN2A1</t>
  </si>
  <si>
    <t>BTN1A1</t>
  </si>
  <si>
    <t>ABT1</t>
  </si>
  <si>
    <t>ZNF322</t>
  </si>
  <si>
    <t>HIST1H2BJ</t>
  </si>
  <si>
    <t>HIST1H2AG</t>
  </si>
  <si>
    <t>HIST1H2BK</t>
  </si>
  <si>
    <t>PRSS16</t>
  </si>
  <si>
    <t>POM121L2</t>
  </si>
  <si>
    <t>ZNF391</t>
  </si>
  <si>
    <t>ZNF184</t>
  </si>
  <si>
    <t>ZNF165</t>
  </si>
  <si>
    <t>ZSCAN23</t>
  </si>
  <si>
    <t>ENSG00000186470</t>
  </si>
  <si>
    <t>ENSG00000124508</t>
  </si>
  <si>
    <t>ENSG00000026950</t>
  </si>
  <si>
    <t>ENSG00000111801</t>
  </si>
  <si>
    <t>ENSG00000112763</t>
  </si>
  <si>
    <t>ENSG00000124557</t>
  </si>
  <si>
    <t>ENSG00000182952</t>
  </si>
  <si>
    <t>ENSG00000146109</t>
  </si>
  <si>
    <t>ENSG00000181315</t>
  </si>
  <si>
    <t>ENSG00000124635</t>
  </si>
  <si>
    <t>ENSG00000196787</t>
  </si>
  <si>
    <t>ENSG00000197903</t>
  </si>
  <si>
    <t>ENSG00000112812</t>
  </si>
  <si>
    <t>ENSG00000158553</t>
  </si>
  <si>
    <t>ENSG00000124613</t>
  </si>
  <si>
    <t>ENSG00000096654</t>
  </si>
  <si>
    <t>ENSG00000197279</t>
  </si>
  <si>
    <t>ENSG00000187987</t>
  </si>
  <si>
    <t>ENSG00000143702</t>
  </si>
  <si>
    <t>CEP170</t>
  </si>
  <si>
    <t>GTEx/v8/Heart_Atrial_Appendage:GTEx/v8/Heart_Left_Ventricle</t>
  </si>
  <si>
    <t>ENSG00000054282</t>
  </si>
  <si>
    <t>GTEx/v8/Artery_Aorta:GTEx/v8/Artery_Coronary:GTEx/v8/Artery_Tibial:GTEx/v8/Heart_Atrial_Appendage:GTEx/v8/Heart_Left_Ventricle</t>
  </si>
  <si>
    <t>ENSG00000179456</t>
  </si>
  <si>
    <t>ZBTB18</t>
  </si>
  <si>
    <t>Left_Ventricle</t>
  </si>
  <si>
    <t>ENSG00000268146</t>
  </si>
  <si>
    <t>AL590483.1</t>
  </si>
  <si>
    <t>ENSG00000035687</t>
  </si>
  <si>
    <t>ADSS</t>
  </si>
  <si>
    <t>ENSG00000179397</t>
  </si>
  <si>
    <t>C1orf101</t>
  </si>
  <si>
    <t>ENSG00000138675</t>
  </si>
  <si>
    <t>GTEx/v8/Kidney_Cortex</t>
  </si>
  <si>
    <t>NAMPT</t>
  </si>
  <si>
    <t>ENSG00000105835</t>
  </si>
  <si>
    <t>ENSG00000105851</t>
  </si>
  <si>
    <t>HBP1</t>
  </si>
  <si>
    <t>ENSG00000105856</t>
  </si>
  <si>
    <t>LAMB1</t>
  </si>
  <si>
    <t>ENSG00000091136</t>
  </si>
  <si>
    <t>Aorta:Left_Ventricle</t>
  </si>
  <si>
    <t>Left_Ventricle:Right_Ventricle</t>
  </si>
  <si>
    <t>GTEx/v8/Heart_Atrial_Appendage</t>
  </si>
  <si>
    <t>APOC4-APOC2</t>
  </si>
  <si>
    <t>ENSG00000224916</t>
  </si>
  <si>
    <t>APOC4</t>
  </si>
  <si>
    <t>ENSG00000267467</t>
  </si>
  <si>
    <t>APOC2</t>
  </si>
  <si>
    <t>ENSG00000234906</t>
  </si>
  <si>
    <t>CTB-129P6.11</t>
  </si>
  <si>
    <t>ENSG00000267114</t>
  </si>
  <si>
    <t>CLPTM1</t>
  </si>
  <si>
    <t>ENSG00000104853</t>
  </si>
  <si>
    <t>TG_ln</t>
  </si>
  <si>
    <t>Cell</t>
  </si>
  <si>
    <t>Tissue</t>
  </si>
  <si>
    <t>Datatype</t>
  </si>
  <si>
    <t>Probe</t>
  </si>
  <si>
    <t>Zscore</t>
  </si>
  <si>
    <t>Pvalue</t>
  </si>
  <si>
    <t>Qvalue</t>
  </si>
  <si>
    <t>File</t>
  </si>
  <si>
    <t>Accession</t>
  </si>
  <si>
    <t>HPDE6-E6E7</t>
  </si>
  <si>
    <t>Pancreatic duct</t>
  </si>
  <si>
    <t>DHS</t>
  </si>
  <si>
    <t>wgEncodeOpenChromDnaseHpde6e6e7AlnAllReps.30000000.twopass.merge150.wgt10.zgt2.wig</t>
  </si>
  <si>
    <t>GSM816639</t>
  </si>
  <si>
    <t>HMVEC-dBl-Neo</t>
  </si>
  <si>
    <t>Blood vessel</t>
  </si>
  <si>
    <t>rs11689667,rs11899888,rs2392929,rs2871651,rs8102624</t>
  </si>
  <si>
    <t>rs1572136,rs61776719,rs73725601,rs7696431</t>
  </si>
  <si>
    <t>HMVEC_dBlNeo-DS13242.twopass.merge150.wgt10.zgt2.wig</t>
  </si>
  <si>
    <t>GSM736571,GSM736521</t>
  </si>
  <si>
    <t>HMVEC-LBl</t>
  </si>
  <si>
    <t>HMVEC_LBl-DS13372.twopass.merge150.wgt10.zgt2.wig</t>
  </si>
  <si>
    <t>GSM736542,GSM736511</t>
  </si>
  <si>
    <t>HSMM</t>
  </si>
  <si>
    <t>Muscle</t>
  </si>
  <si>
    <t>rs11689667,rs11899888,rs2871651,rs693147,rs8102624</t>
  </si>
  <si>
    <t>rs1572136,rs73725601,rs7696431</t>
  </si>
  <si>
    <t>HSMM_D-all.twopass.merge150.wgt10.zgt2.wig</t>
  </si>
  <si>
    <t>GSM816650,GSM736560,GSM736553</t>
  </si>
  <si>
    <t>HMVEC-dLy-Ad</t>
  </si>
  <si>
    <t>rs11689667,rs11899888,rs8102624</t>
  </si>
  <si>
    <t>rs1572136,rs61776719,rs73725601</t>
  </si>
  <si>
    <t>HMVEC_dLyAd-DS13261.twopass.merge150.wgt10.zgt2.wig</t>
  </si>
  <si>
    <t>GSM736599,GSM736591</t>
  </si>
  <si>
    <t>HMVEC-dNeo</t>
  </si>
  <si>
    <t>HMVEC_dNeo-DS12937.twopass.merge150.wgt10.zgt2.wig</t>
  </si>
  <si>
    <t>GSM736611,GSM736624</t>
  </si>
  <si>
    <t>Urothelia</t>
  </si>
  <si>
    <t>Urothelium</t>
  </si>
  <si>
    <t>rs11689667,rs11977526</t>
  </si>
  <si>
    <t>rs1572136,rs7696431</t>
  </si>
  <si>
    <t>wgEncodeOpenChromDnaseUrotsaUt189AlnAllReps.30000000.twopass.merge150.wgt10.zgt2.wig</t>
  </si>
  <si>
    <t>GSM1008606,GSM1008605</t>
  </si>
  <si>
    <t>Medullo</t>
  </si>
  <si>
    <t>rs11689667,rs1321309,rs2871651,rs34557926</t>
  </si>
  <si>
    <t>rs17035646,rs1982468</t>
  </si>
  <si>
    <t>wgEncodeOpenChromDnaseMedulloAlnAllReps.30000000.twopass.merge150.wgt10.zgt2.wig</t>
  </si>
  <si>
    <t>GSM816636</t>
  </si>
  <si>
    <t>Ishikawa</t>
  </si>
  <si>
    <t>rs11689667,rs7236548</t>
  </si>
  <si>
    <t>Ishikawa_T_AllReps.30000000.twopass.merge150.wgt10.zgt2.wig</t>
  </si>
  <si>
    <t>GSM1008594,GSM1008593</t>
  </si>
  <si>
    <t>HMF</t>
  </si>
  <si>
    <t>Breast</t>
  </si>
  <si>
    <t>rs61776719,rs7662070,rs7696431</t>
  </si>
  <si>
    <t>HMF-DS13363.twopass.merge150.wgt10.zgt2.wig</t>
  </si>
  <si>
    <t>GSM736628,GSM736541</t>
  </si>
  <si>
    <t>Myometr</t>
  </si>
  <si>
    <t>rs73725601,rs7696431</t>
  </si>
  <si>
    <t>wgEncodeOpenChromDnaseMyometrAlnAllReps.30000000.twopass.merge150.wgt10.zgt2.wig</t>
  </si>
  <si>
    <t>GSM816630</t>
  </si>
  <si>
    <t>PANC-1</t>
  </si>
  <si>
    <t>PANC1-DS9955.twopass.merge150.wgt10.zgt2.wig</t>
  </si>
  <si>
    <t>GSM736517,GSM736519</t>
  </si>
  <si>
    <t>SAEC</t>
  </si>
  <si>
    <t>SAEC-DS10518.twopass.merge150.wgt10.zgt2.wig</t>
  </si>
  <si>
    <t>GSM736608,GSM736617</t>
  </si>
  <si>
    <t>HA-h</t>
  </si>
  <si>
    <t>Brain hippocampus</t>
  </si>
  <si>
    <t>rs11899888,rs12255372,rs2392929,rs7236548,rs8102624</t>
  </si>
  <si>
    <t>rs1572136,rs7662070,rs7696431</t>
  </si>
  <si>
    <t>HAh-DS15192.twopass.merge150.wgt10.zgt2.wig</t>
  </si>
  <si>
    <t>GSM736594,GSM736535</t>
  </si>
  <si>
    <t>HAc</t>
  </si>
  <si>
    <t>Cerebellar</t>
  </si>
  <si>
    <t>rs11899888,rs12255372,rs7236548,rs8102624</t>
  </si>
  <si>
    <t>rs1572136,rs7696431,rs9397343</t>
  </si>
  <si>
    <t>HAc-DS14765.twopass.merge150.wgt10.zgt2.wig</t>
  </si>
  <si>
    <t>GSM736586,GSM736538</t>
  </si>
  <si>
    <t>GM12865</t>
  </si>
  <si>
    <t>rs11899888,rs1321309</t>
  </si>
  <si>
    <t>GM12865-DS12436.twopass.merge150.wgt10.zgt2.wig</t>
  </si>
  <si>
    <t>GSM736512,GSM736561</t>
  </si>
  <si>
    <t>HCFaa</t>
  </si>
  <si>
    <t>rs11899888,rs1321309,rs34557926,rs7500448,rs8102624</t>
  </si>
  <si>
    <t>HCFaa-DS13480.twopass.merge150.wgt10.zgt2.wig</t>
  </si>
  <si>
    <t>GSM736494,GSM736601</t>
  </si>
  <si>
    <t>HNPCEpiC</t>
  </si>
  <si>
    <t>rs11899888,rs1321309,rs8102624</t>
  </si>
  <si>
    <t>rs210620,rs7696431</t>
  </si>
  <si>
    <t>HNPCEpiC-DS12467.twopass.merge150.wgt10.zgt2.wig</t>
  </si>
  <si>
    <t>GSM736621,GSM736550</t>
  </si>
  <si>
    <t>WI-38</t>
  </si>
  <si>
    <t>Embryonic lung</t>
  </si>
  <si>
    <t>rs11899888,rs2015637,rs2392929,rs2871651</t>
  </si>
  <si>
    <t>rs1572136,rs210620,rs7662070,rs7696431</t>
  </si>
  <si>
    <t>WI_38_TAM-DS14323.twopass.merge150.wgt10.zgt2.wig</t>
  </si>
  <si>
    <t>GSM736613,GSM736526,GSM736613,GSM736526</t>
  </si>
  <si>
    <t>HPdLF</t>
  </si>
  <si>
    <t>rs11899888,rs2015637,rs2392929,rs7236548,rs8102624</t>
  </si>
  <si>
    <t>HPdLF-DS13573.twopass.merge150.wgt10.zgt2.wig</t>
  </si>
  <si>
    <t>GSM736632,GSM736528</t>
  </si>
  <si>
    <t>AG09309</t>
  </si>
  <si>
    <t>rs11899888,rs2015637,rs7500448,rs8102624</t>
  </si>
  <si>
    <t>rs10857147,rs7696431</t>
  </si>
  <si>
    <t>AG09309-DS12352.twopass.merge150.wgt10.zgt2.wig</t>
  </si>
  <si>
    <t>GSM736551,GSM736616</t>
  </si>
  <si>
    <t>HFF</t>
  </si>
  <si>
    <t>rs11899888,rs2015637,rs8102624</t>
  </si>
  <si>
    <t>rs1572136,rs61776719,rs7662070,rs7696431</t>
  </si>
  <si>
    <t>HFF-DS15115.twopass.merge150.wgt10.zgt2.wig</t>
  </si>
  <si>
    <t>GSM736602,GSM736572</t>
  </si>
  <si>
    <t>RPTEC</t>
  </si>
  <si>
    <t>rs11899888,rs2392929</t>
  </si>
  <si>
    <t>rs1572136,rs61776719,rs7696431</t>
  </si>
  <si>
    <t>RPTEC-DS14061.twopass.merge150.wgt10.zgt2.wig</t>
  </si>
  <si>
    <t>GSM736543,GSM736539</t>
  </si>
  <si>
    <t>HA-sp</t>
  </si>
  <si>
    <t>Spinal cord</t>
  </si>
  <si>
    <t>rs11899888,rs2392929,rs34557926,rs7236548,rs8102624</t>
  </si>
  <si>
    <t>rs10857147,rs1572136,rs17535443,rs210620,rs61776719,rs7696431</t>
  </si>
  <si>
    <t>HAsp-DS14790.twopass.merge150.wgt10.zgt2.wig</t>
  </si>
  <si>
    <t>GSM736537,GSM736625</t>
  </si>
  <si>
    <t>HeLa-S3</t>
  </si>
  <si>
    <t>Cervix</t>
  </si>
  <si>
    <t>rs11899888,rs2392929,rs693147</t>
  </si>
  <si>
    <t>Hela-all.twopass.merge150.wgt10.zgt2.wig</t>
  </si>
  <si>
    <t>GSM816633,GSM816643,GSM736564,GSM736510</t>
  </si>
  <si>
    <t>HMVEC-dBl-Ad</t>
  </si>
  <si>
    <t>rs11899888,rs2392929,rs8102624</t>
  </si>
  <si>
    <t>HMVEC_dBlAd-DS13337.twopass.merge150.wgt10.zgt2.wig</t>
  </si>
  <si>
    <t>GSM736609,GSM736523</t>
  </si>
  <si>
    <t>HRPEpiC</t>
  </si>
  <si>
    <t>rs11899888,rs2871651,rs34557926,rs8102624</t>
  </si>
  <si>
    <t>HRPEpiC-DS12583.twopass.merge150.wgt10.zgt2.wig</t>
  </si>
  <si>
    <t>GSM736630,GSM736623</t>
  </si>
  <si>
    <t>NHLF</t>
  </si>
  <si>
    <t>NHLF-DS12829.twopass.merge150.wgt10.zgt2.wig</t>
  </si>
  <si>
    <t>GSM736612,GSM736536</t>
  </si>
  <si>
    <t>HAEpiC</t>
  </si>
  <si>
    <t>HAEpiC-DS12663.twopass.merge150.wgt10.zgt2.wig</t>
  </si>
  <si>
    <t>GSM736631,GSM736606</t>
  </si>
  <si>
    <t>NH-A</t>
  </si>
  <si>
    <t>Nervous</t>
  </si>
  <si>
    <t>NHA-DS12800.twopass.merge150.wgt10.zgt2.wig</t>
  </si>
  <si>
    <t>GSM736544,GSM736584</t>
  </si>
  <si>
    <t>HBMEC</t>
  </si>
  <si>
    <t>rs11899888,rs2871651,rs7236548,rs8102624</t>
  </si>
  <si>
    <t>HBMEC-DS13817.twopass.merge150.wgt10.zgt2.wig</t>
  </si>
  <si>
    <t>GSM736509,GSM736554</t>
  </si>
  <si>
    <t>NHDF-Ad</t>
  </si>
  <si>
    <t>rs11899888,rs2871651,rs8102624</t>
  </si>
  <si>
    <t>rs10857147,rs1572136,rs61776719,rs7662070,rs7696431</t>
  </si>
  <si>
    <t>NHDF_Ad-DS12863.twopass.merge150.wgt10.zgt2.wig</t>
  </si>
  <si>
    <t>GSM736567,GSM736520</t>
  </si>
  <si>
    <t>AoAF</t>
  </si>
  <si>
    <t>AoAF-DS13523.twopass.merge150.wgt10.zgt2.wig</t>
  </si>
  <si>
    <t>GSM736583,GSM736505</t>
  </si>
  <si>
    <t>Fibrobl</t>
  </si>
  <si>
    <t>rs11899888,rs693147</t>
  </si>
  <si>
    <t>rs1572136,rs17035646,rs61776719,rs7696431</t>
  </si>
  <si>
    <t>wgEncodeOpenChromDnaseFibroblAlnAllReps.30000000.twopass.merge150.wgt10.zgt2.wig</t>
  </si>
  <si>
    <t>GSM816652</t>
  </si>
  <si>
    <t>rs11899888,rs693147,rs7500448,rs8102624</t>
  </si>
  <si>
    <t>rs1572136,rs73725601,rs7662070,rs7696431</t>
  </si>
  <si>
    <t>HSMM-all.twopass.merge150.wgt10.zgt2.wig</t>
  </si>
  <si>
    <t>SKMC</t>
  </si>
  <si>
    <t>rs11899888,rs7236548,rs8102624</t>
  </si>
  <si>
    <t>rs1572136,rs17535443,rs61776719,rs7662070,rs7696431</t>
  </si>
  <si>
    <t>SkMC-DS11949.twopass.merge150.wgt10.zgt2.wig</t>
  </si>
  <si>
    <t>Lookup</t>
  </si>
  <si>
    <t>HCPEpiC</t>
  </si>
  <si>
    <t>HCPEpiC-DS12447.twopass.merge150.wgt10.zgt2.wig</t>
  </si>
  <si>
    <t>GSM736569,GSM736597</t>
  </si>
  <si>
    <t>AoSMC</t>
  </si>
  <si>
    <t>rs11899888,rs7500448</t>
  </si>
  <si>
    <t>rs1572136,rs7696431,rs917275</t>
  </si>
  <si>
    <t>wgEncodeOpenChromDnaseAosmcSerumfreeAlnAllReps.30000000.twopass.merge150.wgt10.zgt2.wig</t>
  </si>
  <si>
    <t>GSM816638</t>
  </si>
  <si>
    <t>PanIsletD</t>
  </si>
  <si>
    <t>wgEncodeOpenChromDnasePanisdAlnAllReps.30000000.twopass.merge150.wgt10.zgt2.wig</t>
  </si>
  <si>
    <t>GSM816666</t>
  </si>
  <si>
    <t>AG04449</t>
  </si>
  <si>
    <t>rs11899888,rs7500448,rs8102624</t>
  </si>
  <si>
    <t>AG04449-DS12319.twopass.merge150.wgt10.zgt2.wig</t>
  </si>
  <si>
    <t>GSM736562,GSM736590</t>
  </si>
  <si>
    <t>BJ</t>
  </si>
  <si>
    <t>BJ-DS10081.twopass.merge150.wgt10.zgt2.wig</t>
  </si>
  <si>
    <t>GSM736518,GSM736596</t>
  </si>
  <si>
    <t>AG10803</t>
  </si>
  <si>
    <t>rs11899888,rs8102624</t>
  </si>
  <si>
    <t>rs1572136,rs17535443,rs61776719,rs7662070</t>
  </si>
  <si>
    <t>AG10803-DS12384.twopass.merge150.wgt10.zgt2.wig</t>
  </si>
  <si>
    <t>GSM736598,GSM736633</t>
  </si>
  <si>
    <t>HCF</t>
  </si>
  <si>
    <t>HCF-DS12501.twopass.merge150.wgt10.zgt2.wig</t>
  </si>
  <si>
    <t>GSM736568,GSM736540</t>
  </si>
  <si>
    <t>HCM</t>
  </si>
  <si>
    <t>HCM-DS12599.twopass.merge150.wgt10.zgt2.wig</t>
  </si>
  <si>
    <t>GSM736516,GSM736504</t>
  </si>
  <si>
    <t>HRGEC</t>
  </si>
  <si>
    <t>HRGEC-DS13716.twopass.merge150.wgt10.zgt2.wig</t>
  </si>
  <si>
    <t>GSM736499,GSM736618</t>
  </si>
  <si>
    <t>HPAF</t>
  </si>
  <si>
    <t>HPAF-DS13411.twopass.merge150.wgt10.zgt2.wig</t>
  </si>
  <si>
    <t>GSM736555,GSM736614</t>
  </si>
  <si>
    <t>HIPEpiC</t>
  </si>
  <si>
    <t>HIPEpiC-DS12684.twopass.merge150.wgt10.zgt2.wig</t>
  </si>
  <si>
    <t>GSM736589,GSM736615</t>
  </si>
  <si>
    <t>rs1572136,rs61776719</t>
  </si>
  <si>
    <t>WI_38-DS14315.twopass.merge150.wgt10.zgt2.wig</t>
  </si>
  <si>
    <t>HMVEC-LLy</t>
  </si>
  <si>
    <t>rs1581124,rs73725601</t>
  </si>
  <si>
    <t>HMVEC_LLy-DS13185.twopass.merge150.wgt10.zgt2.wig</t>
  </si>
  <si>
    <t>GSM736507,GSM736627</t>
  </si>
  <si>
    <t>HConF</t>
  </si>
  <si>
    <t>rs17535443,rs61776719</t>
  </si>
  <si>
    <t>HConF-DS11642.twopass.merge150.wgt10.zgt2.wig</t>
  </si>
  <si>
    <t>GSM736547,GSM736515</t>
  </si>
  <si>
    <t>ProgFib</t>
  </si>
  <si>
    <t>rs1572136,rs17035646,rs7696431</t>
  </si>
  <si>
    <t>wgEncodeOpenChromDnaseProgfibAlnAllReps.30000000.twopass.merge150.wgt10.zgt2.wig</t>
  </si>
  <si>
    <t>GSM816661</t>
  </si>
  <si>
    <t>AG04450</t>
  </si>
  <si>
    <t>AG04450-DS12270.twopass.merge150.wgt10.zgt2.wig</t>
  </si>
  <si>
    <t>GSM736514,GSM736563</t>
  </si>
  <si>
    <t>HPAEC</t>
  </si>
  <si>
    <t>HPAEC-DS12916.hg19.twopass.merge150.wgt10.zgt2.wig</t>
  </si>
  <si>
    <t>GSM1024763</t>
  </si>
  <si>
    <t>Huh-7</t>
  </si>
  <si>
    <t>rs73725601,rs7662070,rs7696431</t>
  </si>
  <si>
    <t>wgEncodeOpenChromDnaseHuh7AlnAllReps.30000000.twopass.merge150.wgt10.zgt2.wig</t>
  </si>
  <si>
    <t>GSM816641</t>
  </si>
  <si>
    <t>Melano</t>
  </si>
  <si>
    <t>wgEncodeOpenChromDnaseMelanoAlnAllReps.30000000.twopass.merge150.wgt10.zgt2.wig</t>
  </si>
  <si>
    <t>GSM816631</t>
  </si>
  <si>
    <t>GM12892</t>
  </si>
  <si>
    <t>rs11977526,rs7096778</t>
  </si>
  <si>
    <t>wgEncodeOpenChromDnaseGm12892AlnAllReps.30000000.twopass.merge150.wgt10.zgt2.wig</t>
  </si>
  <si>
    <t>GSM816657</t>
  </si>
  <si>
    <t>HMVEC-dAd</t>
  </si>
  <si>
    <t>rs11977526,rs8102624</t>
  </si>
  <si>
    <t>HMVEC_dAd-DS12957.hg19.twopass.merge150.wgt10.zgt2.wig</t>
  </si>
  <si>
    <t>GSM1024745,GSM1024747</t>
  </si>
  <si>
    <t>RWPE1</t>
  </si>
  <si>
    <t>RWPE_AllReps.30000000.twopass.merge150.wgt10.zgt2.wig</t>
  </si>
  <si>
    <t>GSM1008595</t>
  </si>
  <si>
    <t>CLL</t>
  </si>
  <si>
    <t>rs12255372,rs693147</t>
  </si>
  <si>
    <t>wgEncodeOpenChromDnaseCllAlnAllReps.30000000.twopass.merge150.wgt10.zgt2.wig</t>
  </si>
  <si>
    <t>GSM816664</t>
  </si>
  <si>
    <t>8988T</t>
  </si>
  <si>
    <t>rs1572136,rs210620</t>
  </si>
  <si>
    <t>wgEncodeOpenChromDnase8988tAlnAllReps.30000000.twopass.merge150.wgt10.zgt2.wig</t>
  </si>
  <si>
    <t>GSM816667</t>
  </si>
  <si>
    <t>HCT-116</t>
  </si>
  <si>
    <t>rs1321309,rs2392929,rs8102624</t>
  </si>
  <si>
    <t>HCT116-DS13551.twopass.merge150.wgt10.zgt2.wig</t>
  </si>
  <si>
    <t>GSM736600,GSM736493</t>
  </si>
  <si>
    <t>rs1321309,rs7096778</t>
  </si>
  <si>
    <t>rs12258967,rs1572136,rs210620</t>
  </si>
  <si>
    <t>wgEncodeOpenChromDnaseHepatocytesAlnAllReps.30000000.twopass.merge150.wgt10.zgt2.wig</t>
  </si>
  <si>
    <t>GSM816663</t>
  </si>
  <si>
    <t>T-47D</t>
  </si>
  <si>
    <t>rs190379045,rs693147</t>
  </si>
  <si>
    <t>wgEncodeOpenChromDnaseT47dAlnAllReps.30000000.twopass.merge150.wgt10.zgt2.wig</t>
  </si>
  <si>
    <t>GSM816673,GSM1008576,GSM1024762,GSM1024761</t>
  </si>
  <si>
    <t>pHTE</t>
  </si>
  <si>
    <t>rs2015637,rs693147,rs78378222</t>
  </si>
  <si>
    <t>rs1572136,rs73725601,rs9397343</t>
  </si>
  <si>
    <t>wgEncodeOpenChromDnasePhteAlnAllReps.30000000.twopass.merge150.wgt10.zgt2.wig</t>
  </si>
  <si>
    <t>GSM816647</t>
  </si>
  <si>
    <t>Th2</t>
  </si>
  <si>
    <t>hTH2-DS7842.twopass.merge150.wgt10.zgt2.wig</t>
  </si>
  <si>
    <t>GSM736502,GSM1024792</t>
  </si>
  <si>
    <t>HRE</t>
  </si>
  <si>
    <t>rs2392929,rs2871651</t>
  </si>
  <si>
    <t>HRE-DS10641.twopass.merge150.wgt10.zgt2.wig</t>
  </si>
  <si>
    <t>GSM736527,GSM736548</t>
  </si>
  <si>
    <t>K562</t>
  </si>
  <si>
    <t>rs2392929,rs60814640,rs693147,rs8102624</t>
  </si>
  <si>
    <t>rs10857147,rs1572136,rs73725601,rs7895525</t>
  </si>
  <si>
    <t>K562-all.twopass.merge150.wgt10.zgt2.wig</t>
  </si>
  <si>
    <t>GSM816655,GSM1008602,GSM1008567,GSM1008601,GSM1008558,GSM1008580,GSM736629,GSM736566</t>
  </si>
  <si>
    <t>MCF-7</t>
  </si>
  <si>
    <t>rs2392929,rs693147,rs8102624</t>
  </si>
  <si>
    <t>rs1572136,rs73725601</t>
  </si>
  <si>
    <t>MCF7-all.twopass.merge150.wgt10.zgt2.wig</t>
  </si>
  <si>
    <t>GSM816627,GSM1008581,GSM816670,GSM1008565,GSM1008603,GSM1024784,GSM1024783,GSM1024764,GSM1024767,GSM736581,GSM736588</t>
  </si>
  <si>
    <t>hESCT0</t>
  </si>
  <si>
    <t>ES Cell</t>
  </si>
  <si>
    <t>rs1572136,rs7662070</t>
  </si>
  <si>
    <t>hESCT0-DS11909.twopass.merge150.wgt10.zgt2.wig</t>
  </si>
  <si>
    <t>NT2-D1</t>
  </si>
  <si>
    <t>NT2_D1-DS14575.hg19.twopass.merge150.wgt10.zgt2.wig</t>
  </si>
  <si>
    <t>GSM1024751,GSM1024795</t>
  </si>
  <si>
    <t>WERI-Rb-1</t>
  </si>
  <si>
    <t>rs2871651,rs34557926,rs78378222</t>
  </si>
  <si>
    <t>WERI_Rb1-DS13681.twopass.merge150.wgt10.zgt2.wig</t>
  </si>
  <si>
    <t>GSM736495,GSM736636</t>
  </si>
  <si>
    <t>HUVEC</t>
  </si>
  <si>
    <t>rs2871651,rs693147,rs8102624</t>
  </si>
  <si>
    <t>HUVEC-all.twopass.merge150.wgt10.zgt2.wig</t>
  </si>
  <si>
    <t>GSM816646,GSM736575,GSM736533</t>
  </si>
  <si>
    <t>HVMF</t>
  </si>
  <si>
    <t>Connective</t>
  </si>
  <si>
    <t>rs2871651,rs8102624</t>
  </si>
  <si>
    <t>rs1572136,rs17535443,rs61776719,rs7696431</t>
  </si>
  <si>
    <t>HVMF-DS13981.twopass.merge150.wgt10.zgt2.wig</t>
  </si>
  <si>
    <t>GSM736534,GSM736491</t>
  </si>
  <si>
    <t>HFF-Myc</t>
  </si>
  <si>
    <t>rs1572136,rs61776719,rs73725601,rs7662070</t>
  </si>
  <si>
    <t>HFF_MyC-DS15079.twopass.merge150.wgt10.zgt2.wig</t>
  </si>
  <si>
    <t>GSM736524,GSM736605</t>
  </si>
  <si>
    <t>HMVEC-dLy-Neo</t>
  </si>
  <si>
    <t>HMVEC_dLyNeo-DS13150.twopass.merge150.wgt10.zgt2.wig</t>
  </si>
  <si>
    <t>GSM736577,GSM736573</t>
  </si>
  <si>
    <t>CMK</t>
  </si>
  <si>
    <t>rs61776719,rs73725601,rs7895525</t>
  </si>
  <si>
    <t>CMK-DS12393.twopass.merge150.wgt10.zgt2.wig</t>
  </si>
  <si>
    <t>GSM736607</t>
  </si>
  <si>
    <t>Jurkat</t>
  </si>
  <si>
    <t>Jurkat-DS12659.twopass.merge150.wgt10.zgt2.wig</t>
  </si>
  <si>
    <t>GSM736501,GSM736492</t>
  </si>
  <si>
    <t>CD34+</t>
  </si>
  <si>
    <t>rs60814640,rs8102624</t>
  </si>
  <si>
    <t>rs17035646,rs73725601</t>
  </si>
  <si>
    <t>CD34-DS16814.hg19.twopass.merge150.wgt10.zgt2.wig</t>
  </si>
  <si>
    <t>HESC</t>
  </si>
  <si>
    <t>HESC-all.twopass.merge150.wgt10.zgt2.wig</t>
  </si>
  <si>
    <t>Th1</t>
  </si>
  <si>
    <t>hTH1-all.twopass.merge150.wgt10.zgt2.wig</t>
  </si>
  <si>
    <t>GSM736592,GSM1024760</t>
  </si>
  <si>
    <t>GM12878</t>
  </si>
  <si>
    <t>rs1572136,rs73725601,rs7662070</t>
  </si>
  <si>
    <t>GM12878-all.twopass.merge150.wgt10.zgt2.wig</t>
  </si>
  <si>
    <t>GSM816665,GSM736496,GSM736620</t>
  </si>
  <si>
    <t>Osteobl</t>
  </si>
  <si>
    <t>Bone</t>
  </si>
  <si>
    <t>wgEncodeOpenChromDnaseOsteoblAlnAllReps.30000000.twopass.merge150.wgt10.zgt2.wig</t>
  </si>
  <si>
    <t>HepG2</t>
  </si>
  <si>
    <t>HepG2-all.twopass.merge150.wgt10.zgt2.wig</t>
  </si>
  <si>
    <t>GSM816662,GSM736637,GSM736639</t>
  </si>
  <si>
    <t>HMEC</t>
  </si>
  <si>
    <t>HMEC-all.twopass.merge150.wgt10.zgt2.wig</t>
  </si>
  <si>
    <t>GSM816669,GSM736634,GSM736552</t>
  </si>
  <si>
    <t>LNCaP</t>
  </si>
  <si>
    <t>LNCap-all.twopass.merge150.wgt10.zgt2.wig</t>
  </si>
  <si>
    <t>GSM816637,GSM816634,GSM736565,GSM736603</t>
  </si>
  <si>
    <t>GM12891</t>
  </si>
  <si>
    <t>wgEncodeOpenChromDnaseGm12891AlnAllReps.30000000.twopass.merge150.wgt10.zgt2.wig</t>
  </si>
  <si>
    <t>GSM816656</t>
  </si>
  <si>
    <t>Fetal membrane</t>
  </si>
  <si>
    <t>wgEncodeOpenChromDnaseChorionAlnAllReps.30000000.twopass.merge150.wgt10.zgt2.wig</t>
  </si>
  <si>
    <t>GSM816628</t>
  </si>
  <si>
    <t>Caco-2</t>
  </si>
  <si>
    <t>CACO2-DS8235.twopass.merge150.wgt10.zgt2.wig</t>
  </si>
  <si>
    <t>GSM736500,GSM736587</t>
  </si>
  <si>
    <t>NHEK</t>
  </si>
  <si>
    <t>rs693147,rs8102624</t>
  </si>
  <si>
    <t>NHEK-all.twopass.merge150.wgt10.zgt2.wig</t>
  </si>
  <si>
    <t>GSM816635,GSM736545,GSM736556</t>
  </si>
  <si>
    <t>A549</t>
  </si>
  <si>
    <t>A549-all.twopass.merge150.wgt10.zgt2.wig</t>
  </si>
  <si>
    <t>GSM816649,GSM736580,GSM736506</t>
  </si>
  <si>
    <t>iPS</t>
  </si>
  <si>
    <t>IPS</t>
  </si>
  <si>
    <t>rs7236548,rs78378222</t>
  </si>
  <si>
    <t>wgEncodeOpenChromDnaseIpsAlnAllReps.30000000.twopass.merge150.wgt10.zgt2.wig</t>
  </si>
  <si>
    <t>GSM816642</t>
  </si>
  <si>
    <t>Stellate</t>
  </si>
  <si>
    <t>rs7500448,rs8102624</t>
  </si>
  <si>
    <t>wgEncodeOpenChromDnaseStellateAlnAllReps.30000000.twopass.merge150.wgt10.zgt2.wig</t>
  </si>
  <si>
    <t>GSM816672</t>
  </si>
  <si>
    <t>Adult_CD4+</t>
  </si>
  <si>
    <t>Adult_Th0_AllReps.30000000.twopass.merge150.wgt10.zgt2.wig</t>
  </si>
  <si>
    <t>NHDF-neo</t>
  </si>
  <si>
    <t>NHDF_Neo-DS11923.twopass.merge150.wgt10.zgt2.wig</t>
  </si>
  <si>
    <t>GSM736498,GSM736546</t>
  </si>
  <si>
    <t>HPF</t>
  </si>
  <si>
    <t>HPF-DS13390.twopass.merge150.wgt10.zgt2.wig</t>
  </si>
  <si>
    <t>GSM736574,GSM736503</t>
  </si>
  <si>
    <t>HRCEpiC</t>
  </si>
  <si>
    <t>HRCE-DS10666.twopass.merge150.wgt10.zgt2.wig</t>
  </si>
  <si>
    <t>GSM736549,GSM736557</t>
  </si>
  <si>
    <t>AG09319</t>
  </si>
  <si>
    <t>Gingival</t>
  </si>
  <si>
    <t>AG09319-DS12291.twopass.merge150.wgt10.zgt2.wig</t>
  </si>
  <si>
    <t>GSM736531,GSM736619</t>
  </si>
  <si>
    <t>Gliobla</t>
  </si>
  <si>
    <t>rs1572136,rs17035646</t>
  </si>
  <si>
    <t>wgEncodeOpenChromDnaseGlioblaAlnAllReps.30000000.twopass.merge150.wgt10.zgt2.wig</t>
  </si>
  <si>
    <t>GSM816668</t>
  </si>
  <si>
    <t>E_myoblast</t>
  </si>
  <si>
    <t>rs1572136,rs17035646,rs7662070,rs7696431,rs9397343</t>
  </si>
  <si>
    <t>E_myoblast_AllReps.30000000.twopass.merge150.wgt10.zgt2.wig</t>
  </si>
  <si>
    <t>SK-N-MC</t>
  </si>
  <si>
    <t>SK_N_MC-DS14408.twopass.merge150.wgt10.zgt2.wig</t>
  </si>
  <si>
    <t>GSM736522,GSM736570</t>
  </si>
  <si>
    <t>SK-N-SH</t>
  </si>
  <si>
    <t>SKNSH-DS8482.twopass.merge150.wgt10.zgt2.wig</t>
  </si>
  <si>
    <t>GSM1008585</t>
  </si>
  <si>
    <t>wgEncodeOpenChromDnaseHelas3Ifna4hAlnAllReps.30000000.twopass.merge150.wgt10.zgt2.wig</t>
  </si>
  <si>
    <t>BE2_C</t>
  </si>
  <si>
    <t>rs73725601,rs917275</t>
  </si>
  <si>
    <t>BE_2_C-DS14625.twopass.merge150.wgt10.zgt2.wig</t>
  </si>
  <si>
    <t>GM18507</t>
  </si>
  <si>
    <t>rs17035646,rs7662070</t>
  </si>
  <si>
    <t>wgEncodeOpenChromDnaseGm18507AlnAllReps.30000000.twopass.merge150.wgt10.zgt2.wig</t>
  </si>
  <si>
    <t>GSM816653</t>
  </si>
  <si>
    <t>CD14+</t>
  </si>
  <si>
    <t>rs61776719,rs73725601</t>
  </si>
  <si>
    <t>CD14-DS18065.hg19.twopass.merge150.wgt10.zgt2.wig</t>
  </si>
  <si>
    <t>HL-60</t>
  </si>
  <si>
    <t>HL60-DS11809.twopass.merge150.wgt10.zgt2.wig</t>
  </si>
  <si>
    <t>GSM736626,GSM736595</t>
  </si>
  <si>
    <t>CD20+</t>
  </si>
  <si>
    <t>CD20-DS17541.hg19.twopass.merge150.wgt10.zgt2.wig</t>
  </si>
  <si>
    <t>wgEncodeOpenChromDnaseLncapAndroAlnAllReps.30000000.twopass.merge150.wgt10.zgt2.wig</t>
  </si>
  <si>
    <t>rs17035646,rs7696431</t>
  </si>
  <si>
    <t>wgEncodeOpenChromDnaseUrotsaAlnAllReps.30000000.twopass.merge150.wgt10.zgt2.wig</t>
  </si>
  <si>
    <t>GM19238</t>
  </si>
  <si>
    <t>wgEncodeOpenChromDnaseGm19238AlnAllReps.30000000.twopass.merge150.wgt10.zgt2.wig</t>
  </si>
  <si>
    <t>GSM816658</t>
  </si>
  <si>
    <t>PanIslets</t>
  </si>
  <si>
    <t>wgEncodeOpenChromDnasePanisletsAlnAllReps.30000000.twopass.merge150.wgt10.zgt2.wig</t>
  </si>
  <si>
    <t>GSM816660</t>
  </si>
  <si>
    <t>Ishikawa_E_AllReps.30000000.twopass.merge150.wgt10.zgt2.wig</t>
  </si>
  <si>
    <t>FibroP</t>
  </si>
  <si>
    <t>wgEncodeOpenChromDnaseFibropAlnAllReps.30000000.twopass.merge150.wgt10.zgt2.wig</t>
  </si>
  <si>
    <t>GSM816626</t>
  </si>
  <si>
    <t>PrEC</t>
  </si>
  <si>
    <t>PrEC-DS12098.hg19.twopass.merge150.wgt10.zgt2.wig</t>
  </si>
  <si>
    <t>GSM1024742,GSM1024743</t>
  </si>
  <si>
    <t>GM12864</t>
  </si>
  <si>
    <t>GM12864-DS12431.twopass.merge150.wgt10.zgt2.wig</t>
  </si>
  <si>
    <t>GSM736525</t>
  </si>
  <si>
    <t>HTR8svn</t>
  </si>
  <si>
    <t>Blastula</t>
  </si>
  <si>
    <t>wgEncodeOpenChromDnaseHtr8AlnAllReps.30000000.twopass.merge150.wgt10.zgt2.wig</t>
  </si>
  <si>
    <t>GSM816644</t>
  </si>
  <si>
    <t>HEEpiC</t>
  </si>
  <si>
    <t>HEEpiC-DS12763.twopass.merge150.wgt10.zgt2.wig</t>
  </si>
  <si>
    <t>GSM736585,GSM736532</t>
  </si>
  <si>
    <t>H9ES</t>
  </si>
  <si>
    <t>wgEncodeOpenChromDnaseH9esAlnAllReps.30000000.twopass.merge150.wgt10.zgt2.wig</t>
  </si>
  <si>
    <t>GSM816629</t>
  </si>
  <si>
    <t>GM19239</t>
  </si>
  <si>
    <t>wgEncodeOpenChromDnaseGm19239AlnAllReps.30000000.twopass.merge150.wgt10.zgt2.wig</t>
  </si>
  <si>
    <t>GSM816659</t>
  </si>
  <si>
    <t>Huh-7.5</t>
  </si>
  <si>
    <t>wgEncodeOpenChromDnaseHuh75AlnAllReps.30000000.twopass.merge150.wgt10.zgt2.wig</t>
  </si>
  <si>
    <t>GSM816671</t>
  </si>
  <si>
    <t>GM19240</t>
  </si>
  <si>
    <t>wgEncodeOpenChromDnaseGm19240AlnAllReps.30000000.twopass.merge150.wgt10.zgt2.wig</t>
  </si>
  <si>
    <t>GSM816648</t>
  </si>
  <si>
    <t>GM06990</t>
  </si>
  <si>
    <t>GM06990-DS7748.twopass.merge150.wgt10.zgt2.wig</t>
  </si>
  <si>
    <t>GSM736558,GSM736635</t>
  </si>
  <si>
    <t>NB4</t>
  </si>
  <si>
    <t>NB4-DS12543.twopass.merge150.wgt10.zgt2.wig</t>
  </si>
  <si>
    <t>GSM736604,GSM736529</t>
  </si>
  <si>
    <t>wgEncodeOpenChromDnaseMcf7HypoxlacAlnAllReps.30000000.twopass.merge150.wgt10.zgt2.wig</t>
  </si>
  <si>
    <t>HGF</t>
  </si>
  <si>
    <t>HGF-DS11752.twopass.merge150.wgt10.zgt2.wig</t>
  </si>
  <si>
    <t>GSM736579,GSM736576</t>
  </si>
  <si>
    <t>se_g</t>
  </si>
  <si>
    <t>p_g</t>
  </si>
  <si>
    <t>se_gxage</t>
  </si>
  <si>
    <t>p_gxage</t>
  </si>
  <si>
    <t>beta_gxbmi</t>
  </si>
  <si>
    <t>se_gxbmi</t>
  </si>
  <si>
    <t>p_gxbmi</t>
  </si>
  <si>
    <t>se_age</t>
  </si>
  <si>
    <t>p_age</t>
  </si>
  <si>
    <t>beta_bmi</t>
  </si>
  <si>
    <t>se_bmi</t>
  </si>
  <si>
    <t>p_bmi</t>
  </si>
  <si>
    <t>beta_agexbmi</t>
  </si>
  <si>
    <t>se_agexbmi</t>
  </si>
  <si>
    <t>p_agexbmi</t>
  </si>
  <si>
    <r>
      <t>E[PP] = a + b</t>
    </r>
    <r>
      <rPr>
        <vertAlign val="subscript"/>
        <sz val="11"/>
        <color theme="1"/>
        <rFont val="Calibri"/>
        <family val="2"/>
        <scheme val="minor"/>
      </rPr>
      <t>G</t>
    </r>
    <r>
      <rPr>
        <sz val="11"/>
        <color theme="1"/>
        <rFont val="Calibri"/>
        <family val="2"/>
        <scheme val="minor"/>
      </rPr>
      <t>G + b</t>
    </r>
    <r>
      <rPr>
        <vertAlign val="subscript"/>
        <sz val="11"/>
        <color theme="1"/>
        <rFont val="Calibri"/>
        <family val="2"/>
        <scheme val="minor"/>
      </rPr>
      <t>GxAGE</t>
    </r>
    <r>
      <rPr>
        <sz val="11"/>
        <color theme="1"/>
        <rFont val="Calibri"/>
        <family val="2"/>
        <scheme val="minor"/>
      </rPr>
      <t>G*AGE+b</t>
    </r>
    <r>
      <rPr>
        <vertAlign val="subscript"/>
        <sz val="11"/>
        <color theme="1"/>
        <rFont val="Calibri"/>
        <family val="2"/>
        <scheme val="minor"/>
      </rPr>
      <t>GxBMI</t>
    </r>
    <r>
      <rPr>
        <sz val="11"/>
        <color theme="1"/>
        <rFont val="Calibri"/>
        <family val="2"/>
        <scheme val="minor"/>
      </rPr>
      <t>G*BMI+b</t>
    </r>
    <r>
      <rPr>
        <vertAlign val="subscript"/>
        <sz val="11"/>
        <color theme="1"/>
        <rFont val="Calibri"/>
        <family val="2"/>
        <scheme val="minor"/>
      </rPr>
      <t>AGE</t>
    </r>
    <r>
      <rPr>
        <sz val="11"/>
        <color theme="1"/>
        <rFont val="Calibri"/>
        <family val="2"/>
        <scheme val="minor"/>
      </rPr>
      <t>AGE+b</t>
    </r>
    <r>
      <rPr>
        <vertAlign val="subscript"/>
        <sz val="11"/>
        <color theme="1"/>
        <rFont val="Calibri"/>
        <family val="2"/>
        <scheme val="minor"/>
      </rPr>
      <t>BMI</t>
    </r>
    <r>
      <rPr>
        <sz val="11"/>
        <color theme="1"/>
        <rFont val="Calibri"/>
        <family val="2"/>
        <scheme val="minor"/>
      </rPr>
      <t>BMI+b</t>
    </r>
    <r>
      <rPr>
        <vertAlign val="subscript"/>
        <sz val="11"/>
        <color theme="1"/>
        <rFont val="Calibri"/>
        <family val="2"/>
        <scheme val="minor"/>
      </rPr>
      <t>AGExBMI</t>
    </r>
    <r>
      <rPr>
        <sz val="11"/>
        <color theme="1"/>
        <rFont val="Calibri"/>
        <family val="2"/>
        <scheme val="minor"/>
      </rPr>
      <t>AGE*BMI+b</t>
    </r>
    <r>
      <rPr>
        <vertAlign val="subscript"/>
        <sz val="11"/>
        <color theme="1"/>
        <rFont val="Calibri"/>
        <family val="2"/>
        <scheme val="minor"/>
      </rPr>
      <t>SEX</t>
    </r>
    <r>
      <rPr>
        <sz val="11"/>
        <color theme="1"/>
        <rFont val="Calibri"/>
        <family val="2"/>
        <scheme val="minor"/>
      </rPr>
      <t>SEX+</t>
    </r>
    <r>
      <rPr>
        <b/>
        <sz val="11"/>
        <color theme="1"/>
        <rFont val="Calibri"/>
        <family val="2"/>
        <scheme val="minor"/>
      </rPr>
      <t>b</t>
    </r>
    <r>
      <rPr>
        <b/>
        <vertAlign val="subscript"/>
        <sz val="11"/>
        <color theme="1"/>
        <rFont val="Calibri"/>
        <family val="2"/>
        <scheme val="minor"/>
      </rPr>
      <t>PC</t>
    </r>
    <r>
      <rPr>
        <b/>
        <sz val="11"/>
        <color theme="1"/>
        <rFont val="Calibri"/>
        <family val="2"/>
        <scheme val="minor"/>
      </rPr>
      <t>PC</t>
    </r>
  </si>
  <si>
    <r>
      <t>Table S1</t>
    </r>
    <r>
      <rPr>
        <sz val="11"/>
        <color theme="1"/>
        <rFont val="Calibri"/>
        <family val="2"/>
        <scheme val="minor"/>
      </rPr>
      <t xml:space="preserve">. Study descriptives. </t>
    </r>
  </si>
  <si>
    <t>26 pulse pressure loci with GxAge</t>
  </si>
  <si>
    <t>26 pulse pressure loci without GxAge</t>
  </si>
  <si>
    <t>Age effect (Y = age + C)</t>
  </si>
  <si>
    <t>Descriptives</t>
  </si>
  <si>
    <t>Power computation (n=200K, af=0.3, alpha=5e-8)</t>
  </si>
  <si>
    <t>bAge</t>
  </si>
  <si>
    <t>seAge</t>
  </si>
  <si>
    <t>R2age</t>
  </si>
  <si>
    <t>bgxage</t>
  </si>
  <si>
    <t>R2gxage</t>
  </si>
  <si>
    <t>PWRgxage</t>
  </si>
  <si>
    <t>R2change</t>
  </si>
  <si>
    <t>PWRchange</t>
  </si>
  <si>
    <t>HDL-C</t>
  </si>
  <si>
    <t>LDL-C</t>
  </si>
  <si>
    <t>Agediff (yr)</t>
  </si>
  <si>
    <t>Age baseline (yr)</t>
  </si>
  <si>
    <t>annual Y change</t>
  </si>
  <si>
    <t>r_Y1_Y2</t>
  </si>
  <si>
    <t>Y2 (follow up)</t>
  </si>
  <si>
    <t>Y1 (baseline)</t>
  </si>
  <si>
    <r>
      <t xml:space="preserve">Table S2. Controlled setting power comparison between GxAge and Change association testing. </t>
    </r>
    <r>
      <rPr>
        <sz val="11"/>
        <color theme="1"/>
        <rFont val="Calibri"/>
        <family val="2"/>
        <scheme val="minor"/>
      </rPr>
      <t xml:space="preserve">For each trait, the table shows age-effects on the trait (using baseline UKB, </t>
    </r>
    <r>
      <rPr>
        <b/>
        <sz val="11"/>
        <color theme="1"/>
        <rFont val="Calibri"/>
        <family val="2"/>
        <scheme val="minor"/>
      </rPr>
      <t>Table 1, Table S1</t>
    </r>
    <r>
      <rPr>
        <sz val="11"/>
        <color theme="1"/>
        <rFont val="Calibri"/>
        <family val="2"/>
        <scheme val="minor"/>
      </rPr>
      <t xml:space="preserve">), descriptives for baseline and follow-up (UKB, </t>
    </r>
    <r>
      <rPr>
        <b/>
        <sz val="11"/>
        <color theme="1"/>
        <rFont val="Calibri"/>
        <family val="2"/>
        <scheme val="minor"/>
      </rPr>
      <t>Table 1, Table S1</t>
    </r>
    <r>
      <rPr>
        <sz val="11"/>
        <color theme="1"/>
        <rFont val="Calibri"/>
        <family val="2"/>
        <scheme val="minor"/>
      </rPr>
      <t xml:space="preserve">), as well as power for the genetic-by-age interaction test (GxAge) and the annual change association test. Power was computed for a controlled setting of n=200K (200K individuals with one cross-sectional measurement for GxAge; and 200K individuals with the same data as baseline plus one follow-up visit for the change test), alpha=5x10-8 and allele frequency=30% for both tests, as well as assuming equivalence of the genetic-by-age interacion and the annual change effect (betaGxAge=gammaChange). For each trait, the genetic-by-age interaction effect was chosen to explain 0.02% of respective trait variance. Explained variance of the annual change was calculated afterwards. </t>
    </r>
  </si>
  <si>
    <r>
      <t xml:space="preserve">Table S3. Descriptive summary of GWAS. </t>
    </r>
    <r>
      <rPr>
        <sz val="11"/>
        <color theme="1"/>
        <rFont val="Calibri"/>
        <family val="2"/>
        <scheme val="minor"/>
      </rPr>
      <t xml:space="preserve">Shown are descriptives of the marginal effect and gene-age interaction GWAS in cross-sectional data of UK Biobank (excluding individuals with longitudinal data) and for the annual change GWAS in longitudinal data of UK Biobank. These include number of variants after QC, sample sizes, GC lambdas, number of variants with significant marginal and gene-age interaction effects (at alpha_gxage=5e-8 and 2-step alpha_gxage=0.05/Meff; Meff being the number of independent tests among marginally associated variants) as well as clumped number of regions (d&gt;500kb) and loci (r2&lt;0.01). </t>
    </r>
  </si>
  <si>
    <r>
      <rPr>
        <b/>
        <sz val="11"/>
        <color theme="1"/>
        <rFont val="Calibri"/>
        <family val="2"/>
        <scheme val="minor"/>
      </rPr>
      <t xml:space="preserve">Table S4. Gene-age interaction loci. </t>
    </r>
    <r>
      <rPr>
        <sz val="11"/>
        <color theme="1"/>
        <rFont val="Calibri"/>
        <family val="2"/>
        <scheme val="minor"/>
      </rPr>
      <t xml:space="preserve">The table shows the 44 significant gene-age interaction index variants identified across the 8 traits. </t>
    </r>
  </si>
  <si>
    <r>
      <rPr>
        <b/>
        <sz val="11"/>
        <color theme="1"/>
        <rFont val="Calibri"/>
        <family val="2"/>
        <scheme val="minor"/>
      </rPr>
      <t xml:space="preserve">Table S5. Gene prioritization by DEPICT and FUMA at 44 genetic-by-age interaction loci. </t>
    </r>
    <r>
      <rPr>
        <sz val="11"/>
        <color theme="1"/>
        <rFont val="Calibri"/>
        <family val="2"/>
        <scheme val="minor"/>
      </rPr>
      <t xml:space="preserve">Based on significant genetic-by-age interaction variants (either PGxAge&lt;5x10-8 or by 2-step approach: marginal P&lt;5x10-8, then PGxAge&lt;0.07/Meff, with Meff being the effective number of independent marginal effects), the table shows gene prioritization results by DEPICT and FUMA. </t>
    </r>
  </si>
  <si>
    <r>
      <rPr>
        <b/>
        <sz val="11"/>
        <color theme="1"/>
        <rFont val="Calibri"/>
        <family val="2"/>
        <scheme val="minor"/>
      </rPr>
      <t xml:space="preserve">Table S6. Marginal effect region lead variants. </t>
    </r>
    <r>
      <rPr>
        <sz val="11"/>
        <color theme="1"/>
        <rFont val="Calibri"/>
        <family val="2"/>
        <scheme val="minor"/>
      </rPr>
      <t xml:space="preserve">The table shows genome-wide significant marginal associated region lead variants (marginal P&lt;5x10-8, d&lt;500kb) for the 8 traits observed in UKB. </t>
    </r>
  </si>
  <si>
    <r>
      <rPr>
        <b/>
        <sz val="11"/>
        <color theme="1"/>
        <rFont val="Calibri"/>
        <family val="2"/>
        <scheme val="minor"/>
      </rPr>
      <t>Table S7. Sensitivity analyses for cohort and selection/survival effects. Genetic-by age interaction effects after adjusting for birth year.</t>
    </r>
    <r>
      <rPr>
        <sz val="11"/>
        <color theme="1"/>
        <rFont val="Calibri"/>
        <family val="2"/>
        <scheme val="minor"/>
      </rPr>
      <t xml:space="preserve"> The table shows the 44 significant gene-age interaction index variants identified across the 8 traits and their association results in three sensitivity analyses: (i) their genetic main and interaction effects on the outcome after adjustment for birth year, (ii) their genetic effect on birthyear, and (iii) their genetic effects on age. The effects were estimated based on unrelated individuals in a linear regression model. The sample size varies between traits for identical variants due to the selection of unrelated individuals, i.e., we selected unrelated individuals based on a sample that had the outcome variable available.  </t>
    </r>
  </si>
  <si>
    <r>
      <rPr>
        <b/>
        <sz val="11"/>
        <color theme="1"/>
        <rFont val="Calibri"/>
        <family val="2"/>
        <scheme val="minor"/>
      </rPr>
      <t xml:space="preserve">Table S8. Pulse wave arterial stiffness index in UKB. </t>
    </r>
    <r>
      <rPr>
        <sz val="11"/>
        <color theme="1"/>
        <rFont val="Calibri"/>
        <family val="2"/>
        <scheme val="minor"/>
      </rPr>
      <t xml:space="preserve">For the 26 genetic-by-age interaction variants identified for pulse pressure, we here show their GWAS results for inverse-normal transformed pulse wave arterial stiffness (UKB data field 21021). The results were extracted from GWAS summary statisitics provided by the Neale lab (https://www.nealelab.is/uk-biobank). </t>
    </r>
  </si>
  <si>
    <r>
      <rPr>
        <b/>
        <sz val="11"/>
        <color theme="1"/>
        <rFont val="Calibri"/>
        <family val="2"/>
        <scheme val="minor"/>
      </rPr>
      <t xml:space="preserve">Table S9. Sensitivity analysis adjusting for GxBMI. </t>
    </r>
    <r>
      <rPr>
        <sz val="11"/>
        <color theme="1"/>
        <rFont val="Calibri"/>
        <family val="2"/>
        <scheme val="minor"/>
      </rPr>
      <t xml:space="preserve">The table shows the 26 significant gene-age interaction index variants identified for pulse pressure and their association results from a gentic-by-age interaction model that was additionally adjusted for BMI, genetic-by-BMI interaction and by age-by-BMI interaction. The effects were estimated based on unrelated individuals (N=328,987). Nominal significant genetic-by-age interaction and genetic-by-BMI interaction results are marked in bold. </t>
    </r>
  </si>
  <si>
    <r>
      <rPr>
        <b/>
        <sz val="11"/>
        <color theme="1"/>
        <rFont val="Calibri"/>
        <family val="2"/>
        <scheme val="minor"/>
      </rPr>
      <t xml:space="preserve">Table S10. Tissue enrichment analyses by FUMA for genetic-by-age interaction loci for pulse pressure. </t>
    </r>
    <r>
      <rPr>
        <sz val="11"/>
        <color theme="1"/>
        <rFont val="Calibri"/>
        <family val="2"/>
        <scheme val="minor"/>
      </rPr>
      <t xml:space="preserve">Shown are the results from the FUMA (GENE2FUNC) tissue enrichment analyses based on significant genetic-by-age interaction variants for pulse pressure (either PGxAge&lt;5x10-8 or by 2-step approach: marginal P&lt;5x10-8, then PGxAge&lt;0.07/Meff, with Meff being the effective number of independent marginal effects). Significant enrichment is determined by FDR&lt;5% (adjP&lt;5%,bold). Results are shown for one-sided tests of upregulated expression (Category DEG.up), one-sided tests of downregulated expression (DEG.down) and two-sided tests (DEG.twoside). </t>
    </r>
  </si>
  <si>
    <r>
      <rPr>
        <b/>
        <sz val="11"/>
        <color theme="1"/>
        <rFont val="Calibri"/>
        <family val="2"/>
        <scheme val="minor"/>
      </rPr>
      <t>Table S11. Tissue enrichment analyses by DEPICT for genetic-by-age interaction loci for pulse pressure.</t>
    </r>
    <r>
      <rPr>
        <sz val="11"/>
        <color theme="1"/>
        <rFont val="Calibri"/>
        <family val="2"/>
        <scheme val="minor"/>
      </rPr>
      <t xml:space="preserve"> Shown are the results from the DEPICT tissue enrichment analyses based on significant genetic-by-age interaction variants for pulse pressure (either PGxAge&lt;5x10-8 or by 2-step approach: marginal P&lt;5x10-8, then PGxAge&lt;0.07/Meff, with Meff being the effective number of independent marginal effects). Significant enrichment is determined by FDR&lt;5% (bold). </t>
    </r>
  </si>
  <si>
    <r>
      <rPr>
        <b/>
        <sz val="11"/>
        <color theme="1"/>
        <rFont val="Calibri"/>
        <family val="2"/>
        <scheme val="minor"/>
      </rPr>
      <t xml:space="preserve">Table S12. FORGE2 variant-to-tissue mapping. </t>
    </r>
    <r>
      <rPr>
        <sz val="11"/>
        <color theme="1"/>
        <rFont val="Calibri"/>
        <family val="2"/>
        <scheme val="minor"/>
      </rPr>
      <t>Shown are results from variant-to-tissue mapping analysis using FORGE2 (https://forge2.altiusinstitute.org/) based on 26 pulse pressure loci with significant genetic-by-age interaction (P</t>
    </r>
    <r>
      <rPr>
        <vertAlign val="subscript"/>
        <sz val="11"/>
        <color theme="1"/>
        <rFont val="Calibri"/>
        <family val="2"/>
        <scheme val="minor"/>
      </rPr>
      <t>GxAge</t>
    </r>
    <r>
      <rPr>
        <sz val="11"/>
        <color theme="1"/>
        <rFont val="Calibri"/>
        <family val="2"/>
        <scheme val="minor"/>
      </rPr>
      <t>&lt;5e-8; or identified by 2-step) and for comparsion for 26 pulse pressure loci without genetic-by-age interacton (P</t>
    </r>
    <r>
      <rPr>
        <vertAlign val="subscript"/>
        <sz val="11"/>
        <color theme="1"/>
        <rFont val="Calibri"/>
        <family val="2"/>
        <scheme val="minor"/>
      </rPr>
      <t>marginal</t>
    </r>
    <r>
      <rPr>
        <sz val="11"/>
        <color theme="1"/>
        <rFont val="Calibri"/>
        <family val="2"/>
        <scheme val="minor"/>
      </rPr>
      <t>&lt;5e-8, but P</t>
    </r>
    <r>
      <rPr>
        <vertAlign val="subscript"/>
        <sz val="11"/>
        <color theme="1"/>
        <rFont val="Calibri"/>
        <family val="2"/>
        <scheme val="minor"/>
      </rPr>
      <t>GxAge</t>
    </r>
    <r>
      <rPr>
        <sz val="11"/>
        <color theme="1"/>
        <rFont val="Calibri"/>
        <family val="2"/>
        <scheme val="minor"/>
      </rPr>
      <t xml:space="preserve">&gt;0.48). The overlap analysis was conducted agains cell samples from ENCODE. Nominal significant enrichment P values are bold. Blood vessel tissues are bold. </t>
    </r>
  </si>
  <si>
    <r>
      <t>Table S2</t>
    </r>
    <r>
      <rPr>
        <sz val="11"/>
        <color theme="1"/>
        <rFont val="Calibri"/>
        <family val="2"/>
        <scheme val="minor"/>
      </rPr>
      <t>. Controlled power.</t>
    </r>
  </si>
  <si>
    <r>
      <t>Table S3</t>
    </r>
    <r>
      <rPr>
        <sz val="11"/>
        <color theme="1"/>
        <rFont val="Calibri"/>
        <family val="2"/>
        <scheme val="minor"/>
      </rPr>
      <t xml:space="preserve">. Descriptive summary of GWAS. </t>
    </r>
  </si>
  <si>
    <r>
      <t>Table S4</t>
    </r>
    <r>
      <rPr>
        <sz val="11"/>
        <color theme="1"/>
        <rFont val="Calibri"/>
        <family val="2"/>
        <scheme val="minor"/>
      </rPr>
      <t xml:space="preserve">. Gene-age interaction loci. </t>
    </r>
  </si>
  <si>
    <r>
      <t>Table S5.</t>
    </r>
    <r>
      <rPr>
        <sz val="11"/>
        <color theme="1"/>
        <rFont val="Calibri"/>
        <family val="2"/>
        <scheme val="minor"/>
      </rPr>
      <t xml:space="preserve"> Gene prioritization by DEPICT and FUMA at 44 genetic-by-age interaction loci. </t>
    </r>
  </si>
  <si>
    <r>
      <t>Table S6</t>
    </r>
    <r>
      <rPr>
        <sz val="11"/>
        <color theme="1"/>
        <rFont val="Calibri"/>
        <family val="2"/>
        <scheme val="minor"/>
      </rPr>
      <t xml:space="preserve">. Marginal effect region lead variants. </t>
    </r>
  </si>
  <si>
    <r>
      <t>Table S7</t>
    </r>
    <r>
      <rPr>
        <sz val="11"/>
        <color theme="1"/>
        <rFont val="Calibri"/>
        <family val="2"/>
        <scheme val="minor"/>
      </rPr>
      <t xml:space="preserve">. Sensitivity analyses for cohort and selection/survival effects. </t>
    </r>
  </si>
  <si>
    <r>
      <t>Table S8</t>
    </r>
    <r>
      <rPr>
        <sz val="11"/>
        <color theme="1"/>
        <rFont val="Calibri"/>
        <family val="2"/>
        <scheme val="minor"/>
      </rPr>
      <t xml:space="preserve">. Pulse wave arterial stiffness index in UKB. </t>
    </r>
  </si>
  <si>
    <r>
      <t>Table S9.</t>
    </r>
    <r>
      <rPr>
        <sz val="11"/>
        <color theme="1"/>
        <rFont val="Calibri"/>
        <family val="2"/>
        <scheme val="minor"/>
      </rPr>
      <t xml:space="preserve"> Sensitivity analysis adjusting for GxBMI. </t>
    </r>
  </si>
  <si>
    <r>
      <t>Table S10</t>
    </r>
    <r>
      <rPr>
        <sz val="11"/>
        <color theme="1"/>
        <rFont val="Calibri"/>
        <family val="2"/>
        <scheme val="minor"/>
      </rPr>
      <t xml:space="preserve">. Tissue enrichment analyses by FUMA for genetic-by-age interaction loci for pulse pressure. </t>
    </r>
  </si>
  <si>
    <r>
      <t>Table S11</t>
    </r>
    <r>
      <rPr>
        <sz val="11"/>
        <color theme="1"/>
        <rFont val="Calibri"/>
        <family val="2"/>
        <scheme val="minor"/>
      </rPr>
      <t>. Tissue enrichment analyses by DEPICT for genetic-by-age interaction loci for pulse pressure.</t>
    </r>
    <r>
      <rPr>
        <b/>
        <sz val="11"/>
        <color theme="1"/>
        <rFont val="Calibri"/>
        <family val="2"/>
        <scheme val="minor"/>
      </rPr>
      <t xml:space="preserve"> </t>
    </r>
  </si>
  <si>
    <r>
      <t>Table S12</t>
    </r>
    <r>
      <rPr>
        <sz val="11"/>
        <color theme="1"/>
        <rFont val="Calibri"/>
        <family val="2"/>
        <scheme val="minor"/>
      </rPr>
      <t>. FORGE2 variant-to-tissue mapping.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</si>
</sst>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0"/>
    <numFmt numFmtId="166" formatCode="0.00000"/>
    <numFmt numFmtId="167" formatCode="0.0E+00"/>
    <numFmt numFmtId="168" formatCode="0.000%"/>
  </numFmts>
  <fonts count="13" x14ac:knownFonts="1">
    <font>
      <sz val="11"/>
      <color theme="1"/>
      <name val="Calibri"/>
      <family val="2"/>
      <scheme val="minor"/>
    </font>
    <font>
      <b/>
      <sz val="11"/>
      <color theme="1"/>
      <name val="Calibri"/>
      <family val="2"/>
      <scheme val="minor"/>
    </font>
    <font>
      <sz val="10"/>
      <color rgb="FF000000"/>
      <name val="Arial"/>
      <family val="2"/>
    </font>
    <font>
      <sz val="12"/>
      <color theme="1"/>
      <name val="Calibri"/>
      <family val="2"/>
      <charset val="204"/>
      <scheme val="minor"/>
    </font>
    <font>
      <sz val="10"/>
      <color rgb="FF000000"/>
      <name val="Arial"/>
      <family val="2"/>
    </font>
    <font>
      <sz val="10"/>
      <name val="Arial"/>
      <family val="2"/>
      <charset val="1"/>
    </font>
    <font>
      <i/>
      <sz val="11"/>
      <color theme="1"/>
      <name val="Calibri"/>
      <family val="2"/>
      <scheme val="minor"/>
    </font>
    <font>
      <b/>
      <i/>
      <sz val="11"/>
      <color theme="1"/>
      <name val="Calibri"/>
      <family val="2"/>
      <scheme val="minor"/>
    </font>
    <font>
      <vertAlign val="subscript"/>
      <sz val="11"/>
      <color theme="1"/>
      <name val="Calibri"/>
      <family val="2"/>
      <scheme val="minor"/>
    </font>
    <font>
      <b/>
      <vertAlign val="subscript"/>
      <sz val="11"/>
      <color theme="1"/>
      <name val="Calibri"/>
      <family val="2"/>
      <scheme val="minor"/>
    </font>
    <font>
      <sz val="11"/>
      <color theme="1"/>
      <name val="Calibri"/>
      <family val="2"/>
    </font>
    <font>
      <b/>
      <sz val="11"/>
      <color rgb="FF000000"/>
      <name val="Calibri"/>
      <family val="2"/>
    </font>
    <font>
      <sz val="11"/>
      <color rgb="FF000000"/>
      <name val="Calibri"/>
      <family val="2"/>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
    <xf numFmtId="0" fontId="0" fillId="0" borderId="0"/>
    <xf numFmtId="0" fontId="2" fillId="0" borderId="0"/>
    <xf numFmtId="0" fontId="3" fillId="0" borderId="0"/>
    <xf numFmtId="9" fontId="4" fillId="0" borderId="0" applyFont="0" applyFill="0" applyBorder="0" applyAlignment="0" applyProtection="0"/>
    <xf numFmtId="0" fontId="5" fillId="0" borderId="0"/>
  </cellStyleXfs>
  <cellXfs count="80">
    <xf numFmtId="0" fontId="0" fillId="0" borderId="0" xfId="0"/>
    <xf numFmtId="2" fontId="0" fillId="0" borderId="0" xfId="0" applyNumberFormat="1"/>
    <xf numFmtId="0" fontId="1" fillId="0" borderId="1" xfId="0" applyFont="1" applyBorder="1"/>
    <xf numFmtId="1" fontId="0" fillId="0" borderId="0" xfId="0" applyNumberFormat="1"/>
    <xf numFmtId="2" fontId="1" fillId="0" borderId="1" xfId="0" applyNumberFormat="1" applyFont="1" applyBorder="1"/>
    <xf numFmtId="3" fontId="0" fillId="0" borderId="0" xfId="0" applyNumberFormat="1"/>
    <xf numFmtId="0" fontId="1" fillId="0" borderId="0" xfId="0" applyFont="1"/>
    <xf numFmtId="164" fontId="0" fillId="0" borderId="0" xfId="0" applyNumberFormat="1"/>
    <xf numFmtId="165" fontId="0" fillId="0" borderId="0" xfId="0" applyNumberFormat="1"/>
    <xf numFmtId="0" fontId="0" fillId="0" borderId="2" xfId="0" applyBorder="1"/>
    <xf numFmtId="3" fontId="0" fillId="0" borderId="2" xfId="0" applyNumberFormat="1" applyBorder="1"/>
    <xf numFmtId="2" fontId="0" fillId="0" borderId="2" xfId="0" applyNumberFormat="1" applyBorder="1"/>
    <xf numFmtId="0" fontId="1" fillId="0" borderId="3" xfId="0" applyFont="1" applyBorder="1"/>
    <xf numFmtId="11" fontId="0" fillId="0" borderId="0" xfId="0" applyNumberFormat="1"/>
    <xf numFmtId="0" fontId="6" fillId="0" borderId="0" xfId="0" applyFont="1"/>
    <xf numFmtId="0" fontId="1" fillId="0" borderId="2" xfId="0" applyFont="1" applyBorder="1"/>
    <xf numFmtId="0" fontId="0" fillId="0" borderId="3" xfId="0" applyBorder="1"/>
    <xf numFmtId="0" fontId="6" fillId="0" borderId="2" xfId="0" applyFont="1" applyBorder="1"/>
    <xf numFmtId="11" fontId="0" fillId="0" borderId="2" xfId="0" applyNumberFormat="1" applyBorder="1"/>
    <xf numFmtId="0" fontId="0" fillId="0" borderId="0" xfId="0" applyFill="1"/>
    <xf numFmtId="0" fontId="0" fillId="0" borderId="0" xfId="0" applyAlignment="1"/>
    <xf numFmtId="0" fontId="0" fillId="0" borderId="0" xfId="0" applyFont="1" applyBorder="1"/>
    <xf numFmtId="3" fontId="0" fillId="0" borderId="0" xfId="0" applyNumberFormat="1" applyFont="1" applyBorder="1"/>
    <xf numFmtId="0" fontId="0" fillId="0" borderId="0" xfId="0" applyFont="1"/>
    <xf numFmtId="166" fontId="0" fillId="0" borderId="0" xfId="0" applyNumberFormat="1" applyFont="1" applyFill="1" applyBorder="1"/>
    <xf numFmtId="166" fontId="0" fillId="0" borderId="0" xfId="0" applyNumberFormat="1" applyFill="1"/>
    <xf numFmtId="166" fontId="0" fillId="0" borderId="2" xfId="0" applyNumberFormat="1" applyFill="1" applyBorder="1"/>
    <xf numFmtId="0" fontId="0" fillId="0" borderId="3" xfId="0" applyFill="1" applyBorder="1"/>
    <xf numFmtId="0" fontId="1" fillId="0" borderId="2" xfId="0" applyFont="1" applyFill="1" applyBorder="1"/>
    <xf numFmtId="0" fontId="6" fillId="0" borderId="0" xfId="0" applyFont="1" applyFill="1"/>
    <xf numFmtId="11" fontId="0" fillId="0" borderId="0" xfId="0" applyNumberFormat="1" applyFill="1"/>
    <xf numFmtId="0" fontId="0" fillId="0" borderId="0" xfId="0" applyAlignment="1">
      <alignment horizontal="left" wrapText="1"/>
    </xf>
    <xf numFmtId="0" fontId="7" fillId="0" borderId="0" xfId="0" applyFont="1" applyFill="1"/>
    <xf numFmtId="0" fontId="1" fillId="0" borderId="0" xfId="0" applyNumberFormat="1" applyFont="1" applyAlignment="1">
      <alignment horizontal="left" wrapText="1"/>
    </xf>
    <xf numFmtId="0" fontId="0" fillId="0" borderId="0" xfId="0" applyAlignment="1">
      <alignment horizontal="left"/>
    </xf>
    <xf numFmtId="166" fontId="0" fillId="0" borderId="0" xfId="0" applyNumberFormat="1"/>
    <xf numFmtId="167" fontId="1" fillId="0" borderId="0" xfId="0" applyNumberFormat="1" applyFont="1"/>
    <xf numFmtId="167" fontId="0" fillId="0" borderId="0" xfId="0" applyNumberFormat="1"/>
    <xf numFmtId="0" fontId="0" fillId="0" borderId="0" xfId="0" applyAlignment="1">
      <alignment wrapText="1"/>
    </xf>
    <xf numFmtId="0" fontId="0" fillId="0" borderId="0" xfId="0" applyBorder="1"/>
    <xf numFmtId="0" fontId="6" fillId="0" borderId="0" xfId="0" applyFont="1" applyFill="1" applyBorder="1"/>
    <xf numFmtId="0" fontId="0" fillId="0" borderId="0" xfId="0" applyFill="1" applyBorder="1"/>
    <xf numFmtId="0" fontId="6" fillId="0" borderId="0" xfId="0" applyFont="1" applyAlignment="1">
      <alignment horizontal="left" wrapText="1"/>
    </xf>
    <xf numFmtId="0" fontId="7" fillId="0" borderId="3" xfId="0" applyFont="1" applyBorder="1"/>
    <xf numFmtId="0" fontId="7" fillId="0" borderId="2" xfId="0" applyFont="1" applyFill="1" applyBorder="1"/>
    <xf numFmtId="11" fontId="1" fillId="0" borderId="0" xfId="0" applyNumberFormat="1" applyFont="1"/>
    <xf numFmtId="11" fontId="1" fillId="0" borderId="0" xfId="0" applyNumberFormat="1" applyFont="1" applyFill="1"/>
    <xf numFmtId="2" fontId="0" fillId="0" borderId="0" xfId="0" applyNumberFormat="1" applyFill="1"/>
    <xf numFmtId="2" fontId="1" fillId="0" borderId="0" xfId="0" applyNumberFormat="1" applyFont="1" applyFill="1"/>
    <xf numFmtId="165" fontId="0" fillId="0" borderId="0" xfId="0" applyNumberFormat="1" applyFill="1"/>
    <xf numFmtId="164" fontId="0" fillId="0" borderId="0" xfId="0" applyNumberFormat="1" applyFill="1"/>
    <xf numFmtId="165" fontId="1" fillId="0" borderId="0" xfId="0" applyNumberFormat="1" applyFont="1"/>
    <xf numFmtId="0" fontId="1" fillId="0" borderId="0" xfId="0" applyFont="1" applyAlignment="1">
      <alignment vertical="center"/>
    </xf>
    <xf numFmtId="168" fontId="0" fillId="0" borderId="0" xfId="0" applyNumberFormat="1"/>
    <xf numFmtId="0" fontId="10" fillId="0" borderId="0" xfId="0" applyFont="1" applyAlignment="1">
      <alignment wrapText="1"/>
    </xf>
    <xf numFmtId="0" fontId="12" fillId="0" borderId="0" xfId="0" applyFont="1" applyAlignment="1">
      <alignment horizontal="left" vertical="center" wrapText="1"/>
    </xf>
    <xf numFmtId="0" fontId="12" fillId="0" borderId="0" xfId="0" applyFont="1" applyAlignment="1">
      <alignment horizontal="right" vertical="center" wrapText="1"/>
    </xf>
    <xf numFmtId="10" fontId="12" fillId="0" borderId="0" xfId="0" applyNumberFormat="1" applyFont="1" applyAlignment="1">
      <alignment horizontal="right" vertical="center" wrapText="1"/>
    </xf>
    <xf numFmtId="168" fontId="12" fillId="0" borderId="0" xfId="0" applyNumberFormat="1" applyFont="1" applyAlignment="1">
      <alignment horizontal="right" vertical="center" wrapText="1"/>
    </xf>
    <xf numFmtId="0" fontId="0" fillId="0" borderId="0" xfId="0" applyFont="1" applyAlignment="1">
      <alignment wrapText="1"/>
    </xf>
    <xf numFmtId="11" fontId="12" fillId="0" borderId="0" xfId="0" applyNumberFormat="1" applyFont="1" applyAlignment="1">
      <alignment horizontal="right" vertical="center" wrapText="1"/>
    </xf>
    <xf numFmtId="0" fontId="12" fillId="0" borderId="4" xfId="0" applyFont="1" applyBorder="1" applyAlignment="1">
      <alignment horizontal="left" vertical="center" wrapText="1"/>
    </xf>
    <xf numFmtId="0" fontId="12" fillId="0" borderId="4" xfId="0" applyFont="1" applyBorder="1" applyAlignment="1">
      <alignment horizontal="right" vertical="center" wrapText="1"/>
    </xf>
    <xf numFmtId="11" fontId="12" fillId="0" borderId="4" xfId="0" applyNumberFormat="1" applyFont="1" applyBorder="1" applyAlignment="1">
      <alignment horizontal="right" vertical="center" wrapText="1"/>
    </xf>
    <xf numFmtId="10" fontId="12" fillId="0" borderId="4" xfId="0" applyNumberFormat="1" applyFont="1" applyBorder="1" applyAlignment="1">
      <alignment horizontal="right" vertical="center" wrapText="1"/>
    </xf>
    <xf numFmtId="168" fontId="12" fillId="0" borderId="4" xfId="0" applyNumberFormat="1" applyFont="1" applyBorder="1" applyAlignment="1">
      <alignment horizontal="right" vertical="center" wrapText="1"/>
    </xf>
    <xf numFmtId="0" fontId="11" fillId="0" borderId="3" xfId="0" applyFont="1" applyBorder="1" applyAlignment="1">
      <alignment horizontal="left" wrapText="1"/>
    </xf>
    <xf numFmtId="0" fontId="11" fillId="0" borderId="4" xfId="0" applyFont="1" applyBorder="1" applyAlignment="1">
      <alignment horizontal="left" wrapText="1"/>
    </xf>
    <xf numFmtId="0" fontId="0" fillId="0" borderId="0" xfId="0" applyAlignment="1">
      <alignment horizontal="left" vertical="top" wrapText="1"/>
    </xf>
    <xf numFmtId="0" fontId="1" fillId="0" borderId="0" xfId="0" applyFont="1" applyAlignment="1">
      <alignment horizontal="left" wrapText="1"/>
    </xf>
    <xf numFmtId="0" fontId="11" fillId="0" borderId="3" xfId="0" applyFont="1" applyBorder="1" applyAlignment="1">
      <alignment horizontal="center" wrapText="1"/>
    </xf>
    <xf numFmtId="0" fontId="11" fillId="0" borderId="0" xfId="0" applyFont="1" applyBorder="1" applyAlignment="1">
      <alignment horizontal="center" wrapText="1"/>
    </xf>
    <xf numFmtId="0" fontId="1" fillId="0" borderId="0" xfId="0" applyNumberFormat="1" applyFont="1" applyAlignment="1">
      <alignment horizontal="left" wrapText="1"/>
    </xf>
    <xf numFmtId="0" fontId="1" fillId="0" borderId="3" xfId="0" applyFont="1" applyBorder="1" applyAlignment="1">
      <alignment horizontal="center"/>
    </xf>
    <xf numFmtId="0" fontId="0" fillId="0" borderId="0" xfId="0" applyAlignment="1">
      <alignment horizontal="left"/>
    </xf>
    <xf numFmtId="0" fontId="0" fillId="0" borderId="0" xfId="0" applyFont="1" applyAlignment="1">
      <alignment horizontal="left" wrapText="1"/>
    </xf>
    <xf numFmtId="0" fontId="1" fillId="0" borderId="3" xfId="0" applyFont="1" applyBorder="1" applyAlignment="1">
      <alignment horizontal="center" wrapText="1"/>
    </xf>
    <xf numFmtId="0" fontId="0" fillId="0" borderId="2" xfId="0" applyBorder="1" applyAlignment="1">
      <alignment horizontal="left" wrapText="1"/>
    </xf>
    <xf numFmtId="0" fontId="0" fillId="0" borderId="0" xfId="0" applyAlignment="1">
      <alignment horizontal="left" wrapText="1"/>
    </xf>
    <xf numFmtId="0" fontId="0" fillId="0" borderId="3" xfId="0" applyBorder="1" applyAlignment="1">
      <alignment horizontal="center"/>
    </xf>
  </cellXfs>
  <cellStyles count="5">
    <cellStyle name="Normal_GIANT_Tables_eks82908_cjw82908_eks83008" xfId="4" xr:uid="{00000000-0005-0000-0000-000001000000}"/>
    <cellStyle name="Prozent 2" xfId="3" xr:uid="{00000000-0005-0000-0000-000002000000}"/>
    <cellStyle name="Standard" xfId="0" builtinId="0"/>
    <cellStyle name="Standard 2" xfId="1" xr:uid="{00000000-0005-0000-0000-000004000000}"/>
    <cellStyle name="Standard 2 2"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B9567-3CE0-4982-B238-33AFED09902D}">
  <dimension ref="B2:B15"/>
  <sheetViews>
    <sheetView workbookViewId="0">
      <selection activeCell="B16" sqref="B16"/>
    </sheetView>
  </sheetViews>
  <sheetFormatPr baseColWidth="10" defaultRowHeight="15" x14ac:dyDescent="0.25"/>
  <sheetData>
    <row r="2" spans="2:2" x14ac:dyDescent="0.25">
      <c r="B2" s="6" t="s">
        <v>5836</v>
      </c>
    </row>
    <row r="4" spans="2:2" x14ac:dyDescent="0.25">
      <c r="B4" s="52" t="s">
        <v>6420</v>
      </c>
    </row>
    <row r="5" spans="2:2" x14ac:dyDescent="0.25">
      <c r="B5" s="52" t="s">
        <v>6453</v>
      </c>
    </row>
    <row r="6" spans="2:2" x14ac:dyDescent="0.25">
      <c r="B6" s="52" t="s">
        <v>6454</v>
      </c>
    </row>
    <row r="7" spans="2:2" x14ac:dyDescent="0.25">
      <c r="B7" s="52" t="s">
        <v>6455</v>
      </c>
    </row>
    <row r="8" spans="2:2" x14ac:dyDescent="0.25">
      <c r="B8" s="52" t="s">
        <v>6456</v>
      </c>
    </row>
    <row r="9" spans="2:2" x14ac:dyDescent="0.25">
      <c r="B9" s="52" t="s">
        <v>6457</v>
      </c>
    </row>
    <row r="10" spans="2:2" x14ac:dyDescent="0.25">
      <c r="B10" s="52" t="s">
        <v>6458</v>
      </c>
    </row>
    <row r="11" spans="2:2" x14ac:dyDescent="0.25">
      <c r="B11" s="52" t="s">
        <v>6459</v>
      </c>
    </row>
    <row r="12" spans="2:2" x14ac:dyDescent="0.25">
      <c r="B12" s="52" t="s">
        <v>6460</v>
      </c>
    </row>
    <row r="13" spans="2:2" x14ac:dyDescent="0.25">
      <c r="B13" s="52" t="s">
        <v>6461</v>
      </c>
    </row>
    <row r="14" spans="2:2" x14ac:dyDescent="0.25">
      <c r="B14" s="52" t="s">
        <v>6462</v>
      </c>
    </row>
    <row r="15" spans="2:2" x14ac:dyDescent="0.25">
      <c r="B15" s="52" t="s">
        <v>6463</v>
      </c>
    </row>
  </sheetData>
  <pageMargins left="0.7" right="0.7" top="0.78740157499999996" bottom="0.78740157499999996"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F82AC-C3CD-4A26-9CC2-C48ED1C358B4}">
  <dimension ref="A1:Z29"/>
  <sheetViews>
    <sheetView workbookViewId="0">
      <selection activeCell="A2" sqref="A2"/>
    </sheetView>
  </sheetViews>
  <sheetFormatPr baseColWidth="10" defaultRowHeight="15" x14ac:dyDescent="0.25"/>
  <cols>
    <col min="1" max="1" width="17.28515625" bestFit="1" customWidth="1"/>
    <col min="2" max="2" width="6" bestFit="1" customWidth="1"/>
    <col min="3" max="3" width="10" bestFit="1" customWidth="1"/>
    <col min="4" max="4" width="15.140625" bestFit="1" customWidth="1"/>
    <col min="5" max="6" width="5.42578125" bestFit="1" customWidth="1"/>
    <col min="7" max="7" width="6.140625" bestFit="1" customWidth="1"/>
    <col min="8" max="8" width="7" bestFit="1" customWidth="1"/>
    <col min="9" max="9" width="9.28515625" bestFit="1" customWidth="1"/>
    <col min="10" max="10" width="7.28515625" bestFit="1" customWidth="1"/>
    <col min="11" max="11" width="8.28515625" bestFit="1" customWidth="1"/>
    <col min="12" max="12" width="13.42578125" bestFit="1" customWidth="1"/>
    <col min="13" max="13" width="11.42578125" bestFit="1" customWidth="1"/>
    <col min="14" max="14" width="10.5703125" bestFit="1" customWidth="1"/>
    <col min="15" max="15" width="13.7109375" bestFit="1" customWidth="1"/>
    <col min="16" max="16" width="11.7109375" bestFit="1" customWidth="1"/>
    <col min="17" max="17" width="10.85546875" bestFit="1" customWidth="1"/>
    <col min="18" max="18" width="11.42578125" bestFit="1" customWidth="1"/>
    <col min="19" max="19" width="9.42578125" bestFit="1" customWidth="1"/>
    <col min="20" max="20" width="8.5703125" bestFit="1" customWidth="1"/>
    <col min="21" max="21" width="11.7109375" bestFit="1" customWidth="1"/>
    <col min="22" max="22" width="9.7109375" bestFit="1" customWidth="1"/>
    <col min="23" max="23" width="9.28515625" bestFit="1" customWidth="1"/>
    <col min="24" max="24" width="15.85546875" bestFit="1" customWidth="1"/>
    <col min="25" max="25" width="13.85546875" bestFit="1" customWidth="1"/>
    <col min="26" max="26" width="13" bestFit="1" customWidth="1"/>
  </cols>
  <sheetData>
    <row r="1" spans="1:26" ht="51" customHeight="1" x14ac:dyDescent="0.25">
      <c r="A1" s="77" t="s">
        <v>6449</v>
      </c>
      <c r="B1" s="77"/>
      <c r="C1" s="77"/>
      <c r="D1" s="77"/>
      <c r="E1" s="77"/>
      <c r="F1" s="77"/>
      <c r="G1" s="77"/>
      <c r="H1" s="77"/>
      <c r="I1" s="77"/>
      <c r="J1" s="77"/>
      <c r="K1" s="77"/>
      <c r="L1" s="77"/>
      <c r="M1" s="77"/>
      <c r="N1" s="77"/>
      <c r="O1" s="77"/>
      <c r="P1" s="77"/>
      <c r="Q1" s="77"/>
      <c r="R1" s="77"/>
      <c r="S1" s="77"/>
      <c r="T1" s="77"/>
      <c r="U1" s="77"/>
      <c r="V1" s="77"/>
      <c r="W1" s="77"/>
      <c r="X1" s="77"/>
      <c r="Y1" s="77"/>
      <c r="Z1" s="77"/>
    </row>
    <row r="2" spans="1:26" ht="18" x14ac:dyDescent="0.35">
      <c r="A2" s="16"/>
      <c r="B2" s="16"/>
      <c r="C2" s="16"/>
      <c r="D2" s="16"/>
      <c r="E2" s="16"/>
      <c r="F2" s="16"/>
      <c r="G2" s="16"/>
      <c r="H2" s="16"/>
      <c r="I2" s="79" t="s">
        <v>6419</v>
      </c>
      <c r="J2" s="79"/>
      <c r="K2" s="79"/>
      <c r="L2" s="79"/>
      <c r="M2" s="79"/>
      <c r="N2" s="79"/>
      <c r="O2" s="79"/>
      <c r="P2" s="79"/>
      <c r="Q2" s="79"/>
      <c r="R2" s="79"/>
      <c r="S2" s="79"/>
      <c r="T2" s="79"/>
      <c r="U2" s="79"/>
      <c r="V2" s="79"/>
      <c r="W2" s="79"/>
      <c r="X2" s="79"/>
      <c r="Y2" s="79"/>
      <c r="Z2" s="79"/>
    </row>
    <row r="3" spans="1:26" x14ac:dyDescent="0.25">
      <c r="A3" s="15" t="s">
        <v>128</v>
      </c>
      <c r="B3" s="15" t="s">
        <v>129</v>
      </c>
      <c r="C3" s="15" t="s">
        <v>130</v>
      </c>
      <c r="D3" s="15" t="s">
        <v>133</v>
      </c>
      <c r="E3" s="15" t="s">
        <v>131</v>
      </c>
      <c r="F3" s="15" t="s">
        <v>132</v>
      </c>
      <c r="G3" s="15" t="s">
        <v>287</v>
      </c>
      <c r="H3" s="15" t="s">
        <v>0</v>
      </c>
      <c r="I3" s="15" t="s">
        <v>289</v>
      </c>
      <c r="J3" s="15" t="s">
        <v>6404</v>
      </c>
      <c r="K3" s="15" t="s">
        <v>6405</v>
      </c>
      <c r="L3" s="15" t="s">
        <v>291</v>
      </c>
      <c r="M3" s="15" t="s">
        <v>6406</v>
      </c>
      <c r="N3" s="15" t="s">
        <v>6407</v>
      </c>
      <c r="O3" s="15" t="s">
        <v>6408</v>
      </c>
      <c r="P3" s="15" t="s">
        <v>6409</v>
      </c>
      <c r="Q3" s="15" t="s">
        <v>6410</v>
      </c>
      <c r="R3" s="15" t="s">
        <v>288</v>
      </c>
      <c r="S3" s="15" t="s">
        <v>6411</v>
      </c>
      <c r="T3" s="15" t="s">
        <v>6412</v>
      </c>
      <c r="U3" s="15" t="s">
        <v>6413</v>
      </c>
      <c r="V3" s="15" t="s">
        <v>6414</v>
      </c>
      <c r="W3" s="15" t="s">
        <v>6415</v>
      </c>
      <c r="X3" s="15" t="s">
        <v>6416</v>
      </c>
      <c r="Y3" s="15" t="s">
        <v>6417</v>
      </c>
      <c r="Z3" s="15" t="s">
        <v>6418</v>
      </c>
    </row>
    <row r="4" spans="1:26" x14ac:dyDescent="0.25">
      <c r="A4" t="s">
        <v>209</v>
      </c>
      <c r="B4">
        <v>11</v>
      </c>
      <c r="C4">
        <v>130268147</v>
      </c>
      <c r="D4" t="s">
        <v>210</v>
      </c>
      <c r="E4" t="s">
        <v>149</v>
      </c>
      <c r="F4" t="s">
        <v>137</v>
      </c>
      <c r="G4" s="1">
        <v>0.404942155769073</v>
      </c>
      <c r="H4">
        <v>328987</v>
      </c>
      <c r="I4" s="1">
        <v>0.89347747036658098</v>
      </c>
      <c r="J4" s="1">
        <v>0.18734916636874899</v>
      </c>
      <c r="K4" s="13">
        <v>1.8517614398050999E-6</v>
      </c>
      <c r="L4" s="1">
        <v>1.7711976578624299E-2</v>
      </c>
      <c r="M4" s="8">
        <v>3.9858004258081997E-3</v>
      </c>
      <c r="N4" s="45">
        <v>8.8425296775587694E-6</v>
      </c>
      <c r="O4" s="8">
        <v>1.1504600482400699E-2</v>
      </c>
      <c r="P4" s="8">
        <v>6.7531418887644802E-3</v>
      </c>
      <c r="Q4" s="1">
        <v>8.8458226622462693E-2</v>
      </c>
      <c r="R4" s="1">
        <v>0.70889297274989804</v>
      </c>
      <c r="S4" s="7">
        <v>1.6906109877683501E-2</v>
      </c>
      <c r="T4">
        <v>0</v>
      </c>
      <c r="U4" s="1">
        <v>0.155657404971207</v>
      </c>
      <c r="V4" s="8">
        <v>9.2945749740641903E-3</v>
      </c>
      <c r="W4" s="13">
        <v>6.3116035134858599E-63</v>
      </c>
      <c r="X4" s="8">
        <v>2.80931782409078E-3</v>
      </c>
      <c r="Y4" s="8">
        <v>5.8797359774415202E-4</v>
      </c>
      <c r="Z4" s="13">
        <v>1.77153558345982E-6</v>
      </c>
    </row>
    <row r="5" spans="1:26" x14ac:dyDescent="0.25">
      <c r="A5" t="s">
        <v>223</v>
      </c>
      <c r="B5">
        <v>19</v>
      </c>
      <c r="C5">
        <v>2161443</v>
      </c>
      <c r="D5" t="s">
        <v>224</v>
      </c>
      <c r="E5" t="s">
        <v>142</v>
      </c>
      <c r="F5" t="s">
        <v>149</v>
      </c>
      <c r="G5" s="1">
        <v>7.1967023013067399E-2</v>
      </c>
      <c r="H5">
        <v>328987</v>
      </c>
      <c r="I5" s="1">
        <v>1.28825738564071</v>
      </c>
      <c r="J5" s="1">
        <v>0.35532491626797502</v>
      </c>
      <c r="K5" s="13">
        <v>2.88361896946759E-4</v>
      </c>
      <c r="L5" s="1">
        <v>2.8501685606224399E-2</v>
      </c>
      <c r="M5" s="8">
        <v>7.5228879471477298E-3</v>
      </c>
      <c r="N5" s="51">
        <v>1.5148728401152299E-4</v>
      </c>
      <c r="O5" s="8">
        <v>-2.4156271290967399E-2</v>
      </c>
      <c r="P5" s="8">
        <v>1.27971887524894E-2</v>
      </c>
      <c r="Q5" s="1">
        <v>5.9077423140021901E-2</v>
      </c>
      <c r="R5" s="1">
        <v>0.68367834405563799</v>
      </c>
      <c r="S5" s="7">
        <v>1.6262917822999299E-2</v>
      </c>
      <c r="T5">
        <v>0</v>
      </c>
      <c r="U5" s="1">
        <v>0.17287026082509299</v>
      </c>
      <c r="V5" s="8">
        <v>5.03926049726954E-3</v>
      </c>
      <c r="W5" s="13">
        <v>1.9124473406095E-257</v>
      </c>
      <c r="X5" s="8">
        <v>2.8169384403698402E-3</v>
      </c>
      <c r="Y5" s="8">
        <v>5.8817994308829201E-4</v>
      </c>
      <c r="Z5" s="13">
        <v>1.67481839473271E-6</v>
      </c>
    </row>
    <row r="6" spans="1:26" x14ac:dyDescent="0.25">
      <c r="A6" t="s">
        <v>167</v>
      </c>
      <c r="B6">
        <v>7</v>
      </c>
      <c r="C6">
        <v>106414069</v>
      </c>
      <c r="D6" t="s">
        <v>168</v>
      </c>
      <c r="E6" t="s">
        <v>149</v>
      </c>
      <c r="F6" t="s">
        <v>136</v>
      </c>
      <c r="G6" s="1">
        <v>0.19761115180843</v>
      </c>
      <c r="H6">
        <v>328987</v>
      </c>
      <c r="I6" s="1">
        <v>0.78329280770457799</v>
      </c>
      <c r="J6" s="1">
        <v>0.228207879634412</v>
      </c>
      <c r="K6" s="8">
        <v>5.9841458752788303E-4</v>
      </c>
      <c r="L6" s="1">
        <v>4.2368056153692803E-2</v>
      </c>
      <c r="M6" s="8">
        <v>4.8807510161919202E-3</v>
      </c>
      <c r="N6" s="45">
        <v>3.9528490840495297E-18</v>
      </c>
      <c r="O6" s="8">
        <v>5.6685479454631899E-3</v>
      </c>
      <c r="P6" s="8">
        <v>8.2227590091727403E-3</v>
      </c>
      <c r="Q6" s="1">
        <v>0.49058906389826101</v>
      </c>
      <c r="R6" s="1">
        <v>0.67020891613340206</v>
      </c>
      <c r="S6" s="7">
        <v>1.63224528139496E-2</v>
      </c>
      <c r="T6">
        <v>0</v>
      </c>
      <c r="U6" s="1">
        <v>0.16750031957241501</v>
      </c>
      <c r="V6" s="8">
        <v>5.7189415039879997E-3</v>
      </c>
      <c r="W6" s="13">
        <v>2.5285773924106899E-188</v>
      </c>
      <c r="X6" s="8">
        <v>2.8392384444311499E-3</v>
      </c>
      <c r="Y6" s="8">
        <v>5.8770262054076597E-4</v>
      </c>
      <c r="Z6" s="13">
        <v>1.3585531126257199E-6</v>
      </c>
    </row>
    <row r="7" spans="1:26" x14ac:dyDescent="0.25">
      <c r="A7" t="s">
        <v>172</v>
      </c>
      <c r="B7">
        <v>7</v>
      </c>
      <c r="C7">
        <v>46008110</v>
      </c>
      <c r="D7" t="s">
        <v>173</v>
      </c>
      <c r="E7" t="s">
        <v>149</v>
      </c>
      <c r="F7" t="s">
        <v>142</v>
      </c>
      <c r="G7" s="1">
        <v>0.59811937857726905</v>
      </c>
      <c r="H7">
        <v>328987</v>
      </c>
      <c r="I7" s="1">
        <v>0.60836244274288298</v>
      </c>
      <c r="J7" s="1">
        <v>0.18631528259840299</v>
      </c>
      <c r="K7" s="8">
        <v>1.09386001014771E-3</v>
      </c>
      <c r="L7" s="1">
        <v>3.0691949757848599E-2</v>
      </c>
      <c r="M7" s="8">
        <v>3.9625859463502501E-3</v>
      </c>
      <c r="N7" s="45">
        <v>9.5525081790601296E-15</v>
      </c>
      <c r="O7" s="8">
        <v>3.2438720439560099E-3</v>
      </c>
      <c r="P7" s="8">
        <v>6.7130961326774697E-3</v>
      </c>
      <c r="Q7" s="1">
        <v>0.62894305883342705</v>
      </c>
      <c r="R7" s="1">
        <v>0.71212098360814702</v>
      </c>
      <c r="S7" s="7">
        <v>1.6509828866667301E-2</v>
      </c>
      <c r="T7">
        <v>0</v>
      </c>
      <c r="U7" s="1">
        <v>0.167012875845089</v>
      </c>
      <c r="V7" s="8">
        <v>7.1704941043753299E-3</v>
      </c>
      <c r="W7" s="13">
        <v>6.7361182925447503E-120</v>
      </c>
      <c r="X7" s="8">
        <v>2.83468724368429E-3</v>
      </c>
      <c r="Y7" s="8">
        <v>5.8800510169478297E-4</v>
      </c>
      <c r="Z7" s="13">
        <v>1.43008000340724E-6</v>
      </c>
    </row>
    <row r="8" spans="1:26" x14ac:dyDescent="0.25">
      <c r="A8" t="s">
        <v>203</v>
      </c>
      <c r="B8">
        <v>17</v>
      </c>
      <c r="C8">
        <v>60765043</v>
      </c>
      <c r="D8" t="s">
        <v>204</v>
      </c>
      <c r="E8" t="s">
        <v>137</v>
      </c>
      <c r="F8" t="s">
        <v>136</v>
      </c>
      <c r="G8" s="1">
        <v>0.42572156346603401</v>
      </c>
      <c r="H8">
        <v>328987</v>
      </c>
      <c r="I8" s="1">
        <v>0.57933305422569903</v>
      </c>
      <c r="J8" s="1">
        <v>0.185295839677484</v>
      </c>
      <c r="K8" s="8">
        <v>1.76897687941914E-3</v>
      </c>
      <c r="L8" s="1">
        <v>1.6796446361725899E-2</v>
      </c>
      <c r="M8" s="8">
        <v>3.9318877974841198E-3</v>
      </c>
      <c r="N8" s="45">
        <v>1.9390976947877799E-5</v>
      </c>
      <c r="O8" s="8">
        <v>-1.03747312139577E-2</v>
      </c>
      <c r="P8" s="8">
        <v>6.67516243216075E-3</v>
      </c>
      <c r="Q8" s="1">
        <v>0.120130757881229</v>
      </c>
      <c r="R8" s="1">
        <v>0.67426354280634504</v>
      </c>
      <c r="S8" s="7">
        <v>1.6570176708470399E-2</v>
      </c>
      <c r="T8">
        <v>0</v>
      </c>
      <c r="U8" s="1">
        <v>0.178196768395188</v>
      </c>
      <c r="V8" s="8">
        <v>7.3797732797639404E-3</v>
      </c>
      <c r="W8" s="13">
        <v>1.04911355195875E-128</v>
      </c>
      <c r="X8" s="8">
        <v>2.7898732414418899E-3</v>
      </c>
      <c r="Y8" s="8">
        <v>5.8819196336196296E-4</v>
      </c>
      <c r="Z8" s="13">
        <v>2.1052510942805702E-6</v>
      </c>
    </row>
    <row r="9" spans="1:26" x14ac:dyDescent="0.25">
      <c r="A9" t="s">
        <v>184</v>
      </c>
      <c r="B9">
        <v>18</v>
      </c>
      <c r="C9">
        <v>43097750</v>
      </c>
      <c r="D9" t="s">
        <v>185</v>
      </c>
      <c r="E9" t="s">
        <v>142</v>
      </c>
      <c r="F9" t="s">
        <v>137</v>
      </c>
      <c r="G9" s="1">
        <v>0.183390787477925</v>
      </c>
      <c r="H9">
        <v>328987</v>
      </c>
      <c r="I9" s="1">
        <v>0.69395414912863895</v>
      </c>
      <c r="J9" s="1">
        <v>0.23694255235855799</v>
      </c>
      <c r="K9" s="8">
        <v>3.4031140372160701E-3</v>
      </c>
      <c r="L9" s="1">
        <v>3.0733302745374901E-2</v>
      </c>
      <c r="M9" s="8">
        <v>5.0348619021813902E-3</v>
      </c>
      <c r="N9" s="45">
        <v>1.0349618474061699E-9</v>
      </c>
      <c r="O9" s="8">
        <v>-8.9894868681918705E-3</v>
      </c>
      <c r="P9" s="8">
        <v>8.5338990883341605E-3</v>
      </c>
      <c r="Q9" s="1">
        <v>0.29216505040906798</v>
      </c>
      <c r="R9" s="1">
        <v>0.67628027945181701</v>
      </c>
      <c r="S9" s="7">
        <v>1.6323634417903E-2</v>
      </c>
      <c r="T9">
        <v>0</v>
      </c>
      <c r="U9" s="1">
        <v>0.17284904491671399</v>
      </c>
      <c r="V9" s="8">
        <v>5.6461761714540603E-3</v>
      </c>
      <c r="W9" s="13">
        <v>1.57937246565631E-205</v>
      </c>
      <c r="X9" s="8">
        <v>2.8212992285318798E-3</v>
      </c>
      <c r="Y9" s="8">
        <v>5.8816558366282996E-4</v>
      </c>
      <c r="Z9" s="13">
        <v>1.6130925119452101E-6</v>
      </c>
    </row>
    <row r="10" spans="1:26" x14ac:dyDescent="0.25">
      <c r="A10" t="s">
        <v>217</v>
      </c>
      <c r="B10">
        <v>7</v>
      </c>
      <c r="C10">
        <v>92286918</v>
      </c>
      <c r="D10" t="s">
        <v>218</v>
      </c>
      <c r="E10" t="s">
        <v>142</v>
      </c>
      <c r="F10" t="s">
        <v>149</v>
      </c>
      <c r="G10" s="1">
        <v>0.65720777720700196</v>
      </c>
      <c r="H10">
        <v>328987</v>
      </c>
      <c r="I10" s="1">
        <v>0.511269946182624</v>
      </c>
      <c r="J10" s="1">
        <v>0.19347037226935099</v>
      </c>
      <c r="K10" s="8">
        <v>8.2269606633090207E-3</v>
      </c>
      <c r="L10" s="1">
        <v>1.6785277813359901E-2</v>
      </c>
      <c r="M10" s="8">
        <v>4.1160571096150299E-3</v>
      </c>
      <c r="N10" s="45">
        <v>4.5435586079556103E-5</v>
      </c>
      <c r="O10" s="8">
        <v>3.6380064939564301E-3</v>
      </c>
      <c r="P10" s="8">
        <v>6.96185667530005E-3</v>
      </c>
      <c r="Q10" s="1">
        <v>0.60127896775654999</v>
      </c>
      <c r="R10" s="1">
        <v>0.69928178654997997</v>
      </c>
      <c r="S10" s="7">
        <v>1.6446462235516299E-2</v>
      </c>
      <c r="T10">
        <v>0</v>
      </c>
      <c r="U10" s="1">
        <v>0.167202951950151</v>
      </c>
      <c r="V10" s="8">
        <v>6.7076139169198303E-3</v>
      </c>
      <c r="W10" s="13">
        <v>5.04671599876156E-137</v>
      </c>
      <c r="X10" s="8">
        <v>2.8206303685381598E-3</v>
      </c>
      <c r="Y10" s="8">
        <v>5.8816296826792898E-4</v>
      </c>
      <c r="Z10" s="13">
        <v>1.6220982639537401E-6</v>
      </c>
    </row>
    <row r="11" spans="1:26" x14ac:dyDescent="0.25">
      <c r="A11" t="s">
        <v>176</v>
      </c>
      <c r="B11">
        <v>3</v>
      </c>
      <c r="C11">
        <v>41882697</v>
      </c>
      <c r="D11" t="s">
        <v>177</v>
      </c>
      <c r="E11" t="s">
        <v>149</v>
      </c>
      <c r="F11" t="s">
        <v>142</v>
      </c>
      <c r="G11" s="1">
        <v>0.88216034372178798</v>
      </c>
      <c r="H11">
        <v>328987</v>
      </c>
      <c r="I11" s="1">
        <v>0.74786445426292503</v>
      </c>
      <c r="J11" s="1">
        <v>0.29898452299558798</v>
      </c>
      <c r="K11" s="1">
        <v>1.23726223652968E-2</v>
      </c>
      <c r="L11" s="1">
        <v>4.1790246816458002E-2</v>
      </c>
      <c r="M11" s="8">
        <v>6.3629464876581998E-3</v>
      </c>
      <c r="N11" s="45">
        <v>5.1156532326273498E-11</v>
      </c>
      <c r="O11" s="8">
        <v>2.0218483631773598E-3</v>
      </c>
      <c r="P11" s="8">
        <v>1.0768085301526099E-2</v>
      </c>
      <c r="Q11" s="1">
        <v>0.85106253096425599</v>
      </c>
      <c r="R11" s="1">
        <v>0.698326733788876</v>
      </c>
      <c r="S11" s="7">
        <v>1.62932802438609E-2</v>
      </c>
      <c r="T11">
        <v>0</v>
      </c>
      <c r="U11" s="1">
        <v>0.168964903138106</v>
      </c>
      <c r="V11" s="8">
        <v>5.3425246026255801E-3</v>
      </c>
      <c r="W11" s="13">
        <v>3.4232022829942503E-219</v>
      </c>
      <c r="X11" s="8">
        <v>2.7932098496865898E-3</v>
      </c>
      <c r="Y11" s="8">
        <v>5.8808297594520895E-4</v>
      </c>
      <c r="Z11" s="13">
        <v>2.0381778470330601E-6</v>
      </c>
    </row>
    <row r="12" spans="1:26" x14ac:dyDescent="0.25">
      <c r="A12" t="s">
        <v>188</v>
      </c>
      <c r="B12">
        <v>11</v>
      </c>
      <c r="C12">
        <v>117266754</v>
      </c>
      <c r="D12" t="s">
        <v>189</v>
      </c>
      <c r="E12" t="s">
        <v>142</v>
      </c>
      <c r="F12" t="s">
        <v>137</v>
      </c>
      <c r="G12" s="1">
        <v>0.37690043983500898</v>
      </c>
      <c r="H12">
        <v>328987</v>
      </c>
      <c r="I12" s="1">
        <v>0.46869767797090001</v>
      </c>
      <c r="J12" s="1">
        <v>0.188822402592461</v>
      </c>
      <c r="K12" s="1">
        <v>1.30573655684859E-2</v>
      </c>
      <c r="L12" s="1">
        <v>2.33935015876875E-2</v>
      </c>
      <c r="M12" s="8">
        <v>4.0220883949068798E-3</v>
      </c>
      <c r="N12" s="45">
        <v>6.0235176407293997E-9</v>
      </c>
      <c r="O12" s="8">
        <v>6.7860397509061903E-3</v>
      </c>
      <c r="P12" s="8">
        <v>6.80250462058024E-3</v>
      </c>
      <c r="Q12" s="1">
        <v>0.31848399731182198</v>
      </c>
      <c r="R12" s="1">
        <v>0.71699191020713204</v>
      </c>
      <c r="S12" s="7">
        <v>1.6974774277471301E-2</v>
      </c>
      <c r="T12">
        <v>0</v>
      </c>
      <c r="U12" s="1">
        <v>0.16125976787250601</v>
      </c>
      <c r="V12" s="8">
        <v>9.6887791596569194E-3</v>
      </c>
      <c r="W12" s="13">
        <v>3.5490044462125899E-62</v>
      </c>
      <c r="X12" s="8">
        <v>2.8148453769335298E-3</v>
      </c>
      <c r="Y12" s="8">
        <v>5.8819059688720995E-4</v>
      </c>
      <c r="Z12" s="13">
        <v>1.70550424655331E-6</v>
      </c>
    </row>
    <row r="13" spans="1:26" s="19" customFormat="1" x14ac:dyDescent="0.25">
      <c r="A13" t="s">
        <v>238</v>
      </c>
      <c r="B13">
        <v>16</v>
      </c>
      <c r="C13">
        <v>83045790</v>
      </c>
      <c r="D13" t="s">
        <v>239</v>
      </c>
      <c r="E13" t="s">
        <v>142</v>
      </c>
      <c r="F13" t="s">
        <v>149</v>
      </c>
      <c r="G13" s="1">
        <v>0.74624629544632504</v>
      </c>
      <c r="H13">
        <v>328987</v>
      </c>
      <c r="I13" s="1">
        <v>0.48409953273887701</v>
      </c>
      <c r="J13" s="1">
        <v>0.21230684565564301</v>
      </c>
      <c r="K13" s="1">
        <v>2.25971745460193E-2</v>
      </c>
      <c r="L13" s="1">
        <v>1.9901732276386402E-2</v>
      </c>
      <c r="M13" s="8">
        <v>4.5009452957446303E-3</v>
      </c>
      <c r="N13" s="45">
        <v>9.7968497822306796E-6</v>
      </c>
      <c r="O13" s="8">
        <v>1.9940505179987301E-3</v>
      </c>
      <c r="P13" s="8">
        <v>7.6497726954748097E-3</v>
      </c>
      <c r="Q13" s="1">
        <v>0.79434875201100297</v>
      </c>
      <c r="R13" s="1">
        <v>0.69890995925208099</v>
      </c>
      <c r="S13" s="7">
        <v>1.6391939294875101E-2</v>
      </c>
      <c r="T13">
        <v>0</v>
      </c>
      <c r="U13" s="1">
        <v>0.16827303569055299</v>
      </c>
      <c r="V13" s="8">
        <v>6.0799948546815304E-3</v>
      </c>
      <c r="W13" s="13">
        <v>2.09259675267847E-168</v>
      </c>
      <c r="X13" s="8">
        <v>2.7813852041476202E-3</v>
      </c>
      <c r="Y13" s="8">
        <v>5.8814725508078605E-4</v>
      </c>
      <c r="Z13" s="13">
        <v>2.2565209481673399E-6</v>
      </c>
    </row>
    <row r="14" spans="1:26" x14ac:dyDescent="0.25">
      <c r="A14" s="19" t="s">
        <v>195</v>
      </c>
      <c r="B14" s="19">
        <v>8</v>
      </c>
      <c r="C14" s="19">
        <v>124607159</v>
      </c>
      <c r="D14" s="19" t="s">
        <v>196</v>
      </c>
      <c r="E14" s="19" t="s">
        <v>136</v>
      </c>
      <c r="F14" s="19" t="s">
        <v>137</v>
      </c>
      <c r="G14" s="47">
        <v>0.36138532829564701</v>
      </c>
      <c r="H14" s="19">
        <v>328987</v>
      </c>
      <c r="I14" s="47">
        <v>-0.426081864049623</v>
      </c>
      <c r="J14" s="47">
        <v>0.19079246842545999</v>
      </c>
      <c r="K14" s="47">
        <v>2.5535003524507799E-2</v>
      </c>
      <c r="L14" s="47">
        <v>2.1076655358929101E-2</v>
      </c>
      <c r="M14" s="49">
        <v>4.0697325739103901E-3</v>
      </c>
      <c r="N14" s="46">
        <v>2.23353402569756E-7</v>
      </c>
      <c r="O14" s="49">
        <v>1.42714257699516E-2</v>
      </c>
      <c r="P14" s="49">
        <v>6.86917838866981E-3</v>
      </c>
      <c r="Q14" s="48">
        <v>3.77467115278729E-2</v>
      </c>
      <c r="R14" s="47">
        <v>0.67272349825799505</v>
      </c>
      <c r="S14" s="50">
        <v>1.6491468672113499E-2</v>
      </c>
      <c r="T14" s="19">
        <v>0</v>
      </c>
      <c r="U14" s="47">
        <v>0.15913197426149001</v>
      </c>
      <c r="V14" s="49">
        <v>6.8416868687047501E-3</v>
      </c>
      <c r="W14" s="30">
        <v>1.4358302197081001E-119</v>
      </c>
      <c r="X14" s="49">
        <v>2.8087953621255598E-3</v>
      </c>
      <c r="Y14" s="49">
        <v>5.8826024938541202E-4</v>
      </c>
      <c r="Z14" s="30">
        <v>1.8000825678287799E-6</v>
      </c>
    </row>
    <row r="15" spans="1:26" x14ac:dyDescent="0.25">
      <c r="A15" t="s">
        <v>244</v>
      </c>
      <c r="B15">
        <v>2</v>
      </c>
      <c r="C15">
        <v>85491365</v>
      </c>
      <c r="D15" t="s">
        <v>245</v>
      </c>
      <c r="E15" t="s">
        <v>136</v>
      </c>
      <c r="F15" t="s">
        <v>137</v>
      </c>
      <c r="G15" s="1">
        <v>0.54397210224112202</v>
      </c>
      <c r="H15">
        <v>328987</v>
      </c>
      <c r="I15" s="1">
        <v>0.38191014719654098</v>
      </c>
      <c r="J15" s="1">
        <v>0.18370295809078599</v>
      </c>
      <c r="K15" s="1">
        <v>3.7622277713500699E-2</v>
      </c>
      <c r="L15" s="1">
        <v>1.6317341524445899E-2</v>
      </c>
      <c r="M15" s="8">
        <v>3.9150990792422803E-3</v>
      </c>
      <c r="N15" s="45">
        <v>3.0763499270863202E-5</v>
      </c>
      <c r="O15" s="8">
        <v>3.9993981001587402E-3</v>
      </c>
      <c r="P15" s="8">
        <v>6.61560892067228E-3</v>
      </c>
      <c r="Q15" s="1">
        <v>0.54548531332106198</v>
      </c>
      <c r="R15" s="1">
        <v>0.70318454894083604</v>
      </c>
      <c r="S15" s="7">
        <v>1.6609256633710601E-2</v>
      </c>
      <c r="T15">
        <v>0</v>
      </c>
      <c r="U15" s="1">
        <v>0.16573796453266901</v>
      </c>
      <c r="V15" s="8">
        <v>7.6597075178534198E-3</v>
      </c>
      <c r="W15" s="13">
        <v>9.3932167555313204E-104</v>
      </c>
      <c r="X15" s="8">
        <v>2.79813034946575E-3</v>
      </c>
      <c r="Y15" s="8">
        <v>5.8820773332188096E-4</v>
      </c>
      <c r="Z15" s="13">
        <v>1.9653101222890501E-6</v>
      </c>
    </row>
    <row r="16" spans="1:26" x14ac:dyDescent="0.25">
      <c r="A16" t="s">
        <v>227</v>
      </c>
      <c r="B16">
        <v>2</v>
      </c>
      <c r="C16">
        <v>56102744</v>
      </c>
      <c r="D16" t="s">
        <v>228</v>
      </c>
      <c r="E16" t="s">
        <v>142</v>
      </c>
      <c r="F16" t="s">
        <v>149</v>
      </c>
      <c r="G16" s="1">
        <v>0.84183730664129597</v>
      </c>
      <c r="H16">
        <v>328987</v>
      </c>
      <c r="I16" s="1">
        <v>0.48953128562264198</v>
      </c>
      <c r="J16" s="1">
        <v>0.25195506369341197</v>
      </c>
      <c r="K16" s="1">
        <v>5.2025356516867599E-2</v>
      </c>
      <c r="L16" s="1">
        <v>2.6006250357743399E-2</v>
      </c>
      <c r="M16" s="8">
        <v>5.3573000844476699E-3</v>
      </c>
      <c r="N16" s="45">
        <v>1.2083286034495501E-6</v>
      </c>
      <c r="O16" s="8">
        <v>7.3893009723863604E-3</v>
      </c>
      <c r="P16" s="8">
        <v>9.0903087557294201E-3</v>
      </c>
      <c r="Q16" s="1">
        <v>0.41628929308151003</v>
      </c>
      <c r="R16" s="1">
        <v>0.69648764202358504</v>
      </c>
      <c r="S16" s="7">
        <v>1.6319335302493399E-2</v>
      </c>
      <c r="T16">
        <v>0</v>
      </c>
      <c r="U16" s="1">
        <v>0.16696504271086199</v>
      </c>
      <c r="V16" s="8">
        <v>5.50803605454913E-3</v>
      </c>
      <c r="W16" s="13">
        <v>1.4686423678238501E-201</v>
      </c>
      <c r="X16" s="8">
        <v>2.7963883295517799E-3</v>
      </c>
      <c r="Y16" s="8">
        <v>5.8822748224264402E-4</v>
      </c>
      <c r="Z16" s="13">
        <v>1.9959095262305199E-6</v>
      </c>
    </row>
    <row r="17" spans="1:26" x14ac:dyDescent="0.25">
      <c r="A17" t="s">
        <v>1700</v>
      </c>
      <c r="B17">
        <v>1</v>
      </c>
      <c r="C17">
        <v>56964310</v>
      </c>
      <c r="D17" t="s">
        <v>241</v>
      </c>
      <c r="E17" t="s">
        <v>137</v>
      </c>
      <c r="F17" t="s">
        <v>1684</v>
      </c>
      <c r="G17" s="1">
        <v>0.89941833567891705</v>
      </c>
      <c r="H17">
        <v>328987</v>
      </c>
      <c r="I17" s="1">
        <v>0.58140625434155802</v>
      </c>
      <c r="J17" s="1">
        <v>0.30822615894547201</v>
      </c>
      <c r="K17" s="1">
        <v>5.9255746717120597E-2</v>
      </c>
      <c r="L17" s="1">
        <v>2.5594164516163899E-2</v>
      </c>
      <c r="M17" s="8">
        <v>6.5800838876797201E-3</v>
      </c>
      <c r="N17" s="51">
        <v>1.00412322079586E-4</v>
      </c>
      <c r="O17" s="8">
        <v>5.8724001790876499E-3</v>
      </c>
      <c r="P17" s="8">
        <v>1.10761429400116E-2</v>
      </c>
      <c r="Q17" s="1">
        <v>0.59598431989959</v>
      </c>
      <c r="R17" s="1">
        <v>0.69256734726135505</v>
      </c>
      <c r="S17" s="7">
        <v>1.6272923466540301E-2</v>
      </c>
      <c r="T17">
        <v>0</v>
      </c>
      <c r="U17" s="1">
        <v>0.16855443819364399</v>
      </c>
      <c r="V17" s="8">
        <v>5.2097080592616004E-3</v>
      </c>
      <c r="W17" s="13">
        <v>2.8101584455734599E-229</v>
      </c>
      <c r="X17" s="8">
        <v>2.83109268529582E-3</v>
      </c>
      <c r="Y17" s="8">
        <v>5.8822671526371898E-4</v>
      </c>
      <c r="Z17" s="13">
        <v>1.48800884186504E-6</v>
      </c>
    </row>
    <row r="18" spans="1:26" x14ac:dyDescent="0.25">
      <c r="A18" t="s">
        <v>1696</v>
      </c>
      <c r="B18">
        <v>10</v>
      </c>
      <c r="C18">
        <v>114808902</v>
      </c>
      <c r="D18" t="s">
        <v>219</v>
      </c>
      <c r="E18" t="s">
        <v>136</v>
      </c>
      <c r="F18" t="s">
        <v>149</v>
      </c>
      <c r="G18" s="1">
        <v>0.28763750543334499</v>
      </c>
      <c r="H18">
        <v>328987</v>
      </c>
      <c r="I18" s="1">
        <v>0.34912352055124402</v>
      </c>
      <c r="J18" s="1">
        <v>0.20296928611529599</v>
      </c>
      <c r="K18" s="1">
        <v>8.5418741891135394E-2</v>
      </c>
      <c r="L18" s="1">
        <v>1.4463713639328701E-2</v>
      </c>
      <c r="M18" s="8">
        <v>4.3103542811727402E-3</v>
      </c>
      <c r="N18" s="51">
        <v>7.9209358463071895E-4</v>
      </c>
      <c r="O18" s="8">
        <v>-4.8218638492156397E-3</v>
      </c>
      <c r="P18" s="8">
        <v>7.3205256078742297E-3</v>
      </c>
      <c r="Q18" s="1">
        <v>0.51010349072594396</v>
      </c>
      <c r="R18" s="1">
        <v>0.67904175420147395</v>
      </c>
      <c r="S18" s="7">
        <v>1.64414785143491E-2</v>
      </c>
      <c r="T18">
        <v>0</v>
      </c>
      <c r="U18" s="1">
        <v>0.172523229083684</v>
      </c>
      <c r="V18" s="8">
        <v>6.2461444992785598E-3</v>
      </c>
      <c r="W18" s="13">
        <v>9.7607182667871807E-168</v>
      </c>
      <c r="X18" s="8">
        <v>2.8314584693618899E-3</v>
      </c>
      <c r="Y18" s="8">
        <v>5.8827829571580603E-4</v>
      </c>
      <c r="Z18" s="13">
        <v>1.4865215214173E-6</v>
      </c>
    </row>
    <row r="19" spans="1:26" x14ac:dyDescent="0.25">
      <c r="A19" t="s">
        <v>1702</v>
      </c>
      <c r="B19">
        <v>1</v>
      </c>
      <c r="C19">
        <v>56632563</v>
      </c>
      <c r="D19" t="s">
        <v>241</v>
      </c>
      <c r="E19" t="s">
        <v>1685</v>
      </c>
      <c r="F19" t="s">
        <v>137</v>
      </c>
      <c r="G19" s="1">
        <v>0.381128585628004</v>
      </c>
      <c r="H19">
        <v>328987</v>
      </c>
      <c r="I19" s="1">
        <v>0.26464532214459102</v>
      </c>
      <c r="J19" s="1">
        <v>0.189086329158318</v>
      </c>
      <c r="K19" s="1">
        <v>0.16163392507583901</v>
      </c>
      <c r="L19" s="1">
        <v>1.5745965309357599E-2</v>
      </c>
      <c r="M19" s="8">
        <v>4.0289332234183101E-3</v>
      </c>
      <c r="N19" s="45">
        <v>9.2996466312560806E-5</v>
      </c>
      <c r="O19" s="8">
        <v>-8.9207975294033795E-4</v>
      </c>
      <c r="P19" s="8">
        <v>6.8083214856991502E-3</v>
      </c>
      <c r="Q19" s="1">
        <v>0.89575335325108996</v>
      </c>
      <c r="R19" s="1">
        <v>0.67633857385330998</v>
      </c>
      <c r="S19" s="7">
        <v>1.6513108956636099E-2</v>
      </c>
      <c r="T19">
        <v>0</v>
      </c>
      <c r="U19" s="1">
        <v>0.170056853505859</v>
      </c>
      <c r="V19" s="8">
        <v>7.0017335235496702E-3</v>
      </c>
      <c r="W19" s="13">
        <v>3.4366855562652901E-130</v>
      </c>
      <c r="X19" s="8">
        <v>2.7949114297198701E-3</v>
      </c>
      <c r="Y19" s="8">
        <v>5.8822610617164999E-4</v>
      </c>
      <c r="Z19" s="13">
        <v>2.0207450429865102E-6</v>
      </c>
    </row>
    <row r="20" spans="1:26" x14ac:dyDescent="0.25">
      <c r="A20" t="s">
        <v>1704</v>
      </c>
      <c r="B20">
        <v>15</v>
      </c>
      <c r="C20">
        <v>81001829</v>
      </c>
      <c r="D20" t="s">
        <v>248</v>
      </c>
      <c r="E20" t="s">
        <v>1685</v>
      </c>
      <c r="F20" t="s">
        <v>137</v>
      </c>
      <c r="G20" s="1">
        <v>0.58501220412964605</v>
      </c>
      <c r="H20">
        <v>328987</v>
      </c>
      <c r="I20" s="1">
        <v>0.243945293466545</v>
      </c>
      <c r="J20" s="1">
        <v>0.187444444242235</v>
      </c>
      <c r="K20" s="1">
        <v>0.19311318844369799</v>
      </c>
      <c r="L20" s="1">
        <v>1.33347492618197E-2</v>
      </c>
      <c r="M20" s="8">
        <v>3.9910548296446897E-3</v>
      </c>
      <c r="N20" s="51">
        <v>8.34386740420571E-4</v>
      </c>
      <c r="O20" s="8">
        <v>-1.89944800440088E-3</v>
      </c>
      <c r="P20" s="8">
        <v>6.7505250326048098E-3</v>
      </c>
      <c r="Q20" s="1">
        <v>0.77842080673170799</v>
      </c>
      <c r="R20" s="1">
        <v>0.67274202870145305</v>
      </c>
      <c r="S20" s="7">
        <v>1.6854937626962399E-2</v>
      </c>
      <c r="T20">
        <v>0</v>
      </c>
      <c r="U20" s="1">
        <v>0.17158584351096601</v>
      </c>
      <c r="V20" s="8">
        <v>9.2065996122425893E-3</v>
      </c>
      <c r="W20" s="13">
        <v>1.7569082522023401E-77</v>
      </c>
      <c r="X20" s="8">
        <v>2.79415948035355E-3</v>
      </c>
      <c r="Y20" s="8">
        <v>5.88257476579659E-4</v>
      </c>
      <c r="Z20" s="13">
        <v>2.0361092843876401E-6</v>
      </c>
    </row>
    <row r="21" spans="1:26" x14ac:dyDescent="0.25">
      <c r="A21" t="s">
        <v>213</v>
      </c>
      <c r="B21">
        <v>6</v>
      </c>
      <c r="C21">
        <v>36638636</v>
      </c>
      <c r="D21" t="s">
        <v>214</v>
      </c>
      <c r="E21" t="s">
        <v>142</v>
      </c>
      <c r="F21" t="s">
        <v>149</v>
      </c>
      <c r="G21" s="1">
        <v>0.50552223948058705</v>
      </c>
      <c r="H21">
        <v>328987</v>
      </c>
      <c r="I21" s="1">
        <v>0.22971764999963001</v>
      </c>
      <c r="J21" s="1">
        <v>0.18283538893451001</v>
      </c>
      <c r="K21" s="1">
        <v>0.20896539805783301</v>
      </c>
      <c r="L21" s="1">
        <v>1.6024685582694698E-2</v>
      </c>
      <c r="M21" s="8">
        <v>3.8866587768879202E-3</v>
      </c>
      <c r="N21" s="45">
        <v>3.7406488071651698E-5</v>
      </c>
      <c r="O21" s="8">
        <v>-1.61408247865002E-3</v>
      </c>
      <c r="P21" s="8">
        <v>6.5885304822399697E-3</v>
      </c>
      <c r="Q21" s="1">
        <v>0.80646921652013404</v>
      </c>
      <c r="R21" s="1">
        <v>0.67162979907266296</v>
      </c>
      <c r="S21" s="7">
        <v>1.6710809082315599E-2</v>
      </c>
      <c r="T21">
        <v>0</v>
      </c>
      <c r="U21" s="1">
        <v>0.17111068731382501</v>
      </c>
      <c r="V21" s="8">
        <v>8.1250448979060304E-3</v>
      </c>
      <c r="W21" s="13">
        <v>2.1669512584903799E-98</v>
      </c>
      <c r="X21" s="8">
        <v>2.8136903411891002E-3</v>
      </c>
      <c r="Y21" s="8">
        <v>5.8824626733108799E-4</v>
      </c>
      <c r="Z21" s="13">
        <v>1.7261429831560301E-6</v>
      </c>
    </row>
    <row r="22" spans="1:26" x14ac:dyDescent="0.25">
      <c r="A22" t="s">
        <v>206</v>
      </c>
      <c r="B22">
        <v>1</v>
      </c>
      <c r="C22">
        <v>9434969</v>
      </c>
      <c r="D22" t="s">
        <v>207</v>
      </c>
      <c r="E22" t="s">
        <v>137</v>
      </c>
      <c r="F22" t="s">
        <v>136</v>
      </c>
      <c r="G22" s="1">
        <v>0.57562350488013203</v>
      </c>
      <c r="H22">
        <v>328987</v>
      </c>
      <c r="I22" s="1">
        <v>0.23052380072414</v>
      </c>
      <c r="J22" s="1">
        <v>0.18610199708253</v>
      </c>
      <c r="K22" s="1">
        <v>0.21545898178543699</v>
      </c>
      <c r="L22" s="1">
        <v>2.20210399493329E-2</v>
      </c>
      <c r="M22" s="8">
        <v>3.9519964231787804E-3</v>
      </c>
      <c r="N22" s="45">
        <v>2.5183889978161999E-8</v>
      </c>
      <c r="O22" s="8">
        <v>-1.10732171184336E-3</v>
      </c>
      <c r="P22" s="8">
        <v>6.7005277259531296E-3</v>
      </c>
      <c r="Q22" s="1">
        <v>0.86874032377934896</v>
      </c>
      <c r="R22" s="1">
        <v>0.70709250137257995</v>
      </c>
      <c r="S22" s="7">
        <v>1.6571273974048499E-2</v>
      </c>
      <c r="T22">
        <v>0</v>
      </c>
      <c r="U22" s="1">
        <v>0.170332198735166</v>
      </c>
      <c r="V22" s="8">
        <v>7.3664848189995804E-3</v>
      </c>
      <c r="W22" s="13">
        <v>3.41214719212768E-118</v>
      </c>
      <c r="X22" s="8">
        <v>2.7918781707726198E-3</v>
      </c>
      <c r="Y22" s="8">
        <v>5.8820212263773202E-4</v>
      </c>
      <c r="Z22" s="13">
        <v>2.0709391090796298E-6</v>
      </c>
    </row>
    <row r="23" spans="1:26" x14ac:dyDescent="0.25">
      <c r="A23" t="s">
        <v>199</v>
      </c>
      <c r="B23">
        <v>10</v>
      </c>
      <c r="C23">
        <v>30165983</v>
      </c>
      <c r="D23" t="s">
        <v>200</v>
      </c>
      <c r="E23" t="s">
        <v>136</v>
      </c>
      <c r="F23" t="s">
        <v>137</v>
      </c>
      <c r="G23" s="1">
        <v>0.411035344861651</v>
      </c>
      <c r="H23">
        <v>328987</v>
      </c>
      <c r="I23" s="1">
        <v>-0.200559460400932</v>
      </c>
      <c r="J23" s="1">
        <v>0.18579323873772099</v>
      </c>
      <c r="K23" s="1">
        <v>0.28037609501890998</v>
      </c>
      <c r="L23" s="1">
        <v>2.2110419208495099E-2</v>
      </c>
      <c r="M23" s="8">
        <v>3.9571564872867204E-3</v>
      </c>
      <c r="N23" s="45">
        <v>2.3060786700904301E-8</v>
      </c>
      <c r="O23" s="8">
        <v>-5.2094075315602204E-3</v>
      </c>
      <c r="P23" s="8">
        <v>6.6943525725970702E-3</v>
      </c>
      <c r="Q23" s="1">
        <v>0.43646379581678102</v>
      </c>
      <c r="R23" s="1">
        <v>0.71425516917112497</v>
      </c>
      <c r="S23" s="7">
        <v>1.6893389893235002E-2</v>
      </c>
      <c r="T23">
        <v>0</v>
      </c>
      <c r="U23" s="1">
        <v>0.17564753886071399</v>
      </c>
      <c r="V23" s="8">
        <v>9.1869148802947703E-3</v>
      </c>
      <c r="W23" s="13">
        <v>1.9310669486178199E-81</v>
      </c>
      <c r="X23" s="8">
        <v>2.8013583429916901E-3</v>
      </c>
      <c r="Y23" s="8">
        <v>5.8828470080978901E-4</v>
      </c>
      <c r="Z23" s="13">
        <v>1.91851401980462E-6</v>
      </c>
    </row>
    <row r="24" spans="1:26" x14ac:dyDescent="0.25">
      <c r="A24" t="s">
        <v>180</v>
      </c>
      <c r="B24">
        <v>15</v>
      </c>
      <c r="C24">
        <v>48716853</v>
      </c>
      <c r="D24" t="s">
        <v>181</v>
      </c>
      <c r="E24" t="s">
        <v>136</v>
      </c>
      <c r="F24" t="s">
        <v>137</v>
      </c>
      <c r="G24" s="1">
        <v>0.90098076823704298</v>
      </c>
      <c r="H24">
        <v>328987</v>
      </c>
      <c r="I24" s="1">
        <v>0.32381830081332302</v>
      </c>
      <c r="J24" s="1">
        <v>0.30528637584463297</v>
      </c>
      <c r="K24" s="1">
        <v>0.28882548716715301</v>
      </c>
      <c r="L24" s="1">
        <v>4.1450871622883002E-2</v>
      </c>
      <c r="M24" s="8">
        <v>6.5130360328601302E-3</v>
      </c>
      <c r="N24" s="45">
        <v>1.9644763358619299E-10</v>
      </c>
      <c r="O24" s="8">
        <v>-6.3729824997143698E-3</v>
      </c>
      <c r="P24" s="8">
        <v>1.09911709848944E-2</v>
      </c>
      <c r="Q24" s="1">
        <v>0.562031390416734</v>
      </c>
      <c r="R24" s="1">
        <v>0.69658909842024297</v>
      </c>
      <c r="S24" s="7">
        <v>1.62757597879035E-2</v>
      </c>
      <c r="T24">
        <v>0</v>
      </c>
      <c r="U24" s="1">
        <v>0.170766151051782</v>
      </c>
      <c r="V24" s="8">
        <v>5.1837221102436701E-3</v>
      </c>
      <c r="W24" s="13">
        <v>1.3138232572574399E-237</v>
      </c>
      <c r="X24" s="8">
        <v>2.7935878613529401E-3</v>
      </c>
      <c r="Y24" s="8">
        <v>5.8817129155802898E-4</v>
      </c>
      <c r="Z24" s="13">
        <v>2.0388883254462902E-6</v>
      </c>
    </row>
    <row r="25" spans="1:26" x14ac:dyDescent="0.25">
      <c r="A25" t="s">
        <v>234</v>
      </c>
      <c r="B25">
        <v>17</v>
      </c>
      <c r="C25">
        <v>7571752</v>
      </c>
      <c r="D25" t="s">
        <v>235</v>
      </c>
      <c r="E25" t="s">
        <v>136</v>
      </c>
      <c r="F25" t="s">
        <v>149</v>
      </c>
      <c r="G25" s="1">
        <v>0.98731931656873995</v>
      </c>
      <c r="H25">
        <v>328987</v>
      </c>
      <c r="I25" s="1">
        <v>0.74950941452790398</v>
      </c>
      <c r="J25" s="1">
        <v>0.82554101751056497</v>
      </c>
      <c r="K25" s="1">
        <v>0.36393125885236399</v>
      </c>
      <c r="L25" s="1">
        <v>6.5471934504492499E-2</v>
      </c>
      <c r="M25" s="8">
        <v>1.7723683359136599E-2</v>
      </c>
      <c r="N25" s="51">
        <v>2.20757748226213E-4</v>
      </c>
      <c r="O25" s="8">
        <v>-1.8324749141581199E-2</v>
      </c>
      <c r="P25" s="8">
        <v>2.95132639766605E-2</v>
      </c>
      <c r="Q25" s="1">
        <v>0.53466666427304599</v>
      </c>
      <c r="R25" s="1">
        <v>0.68905130302768003</v>
      </c>
      <c r="S25" s="7">
        <v>1.6227622403944E-2</v>
      </c>
      <c r="T25">
        <v>0</v>
      </c>
      <c r="U25" s="1">
        <v>0.17026105070419001</v>
      </c>
      <c r="V25" s="8">
        <v>4.7607838828435103E-3</v>
      </c>
      <c r="W25" s="13">
        <v>1.4262732254596201E-279</v>
      </c>
      <c r="X25" s="8">
        <v>2.8305873498115702E-3</v>
      </c>
      <c r="Y25" s="8">
        <v>5.8823087333711402E-4</v>
      </c>
      <c r="Z25" s="13">
        <v>1.4946750105339601E-6</v>
      </c>
    </row>
    <row r="26" spans="1:26" x14ac:dyDescent="0.25">
      <c r="A26" t="s">
        <v>230</v>
      </c>
      <c r="B26">
        <v>7</v>
      </c>
      <c r="C26">
        <v>19031935</v>
      </c>
      <c r="D26" t="s">
        <v>231</v>
      </c>
      <c r="E26" t="s">
        <v>136</v>
      </c>
      <c r="F26" t="s">
        <v>137</v>
      </c>
      <c r="G26" s="1">
        <v>9.6291038855638694E-2</v>
      </c>
      <c r="H26">
        <v>328987</v>
      </c>
      <c r="I26" s="1">
        <v>0.17388486880032</v>
      </c>
      <c r="J26" s="1">
        <v>0.31003794875951701</v>
      </c>
      <c r="K26" s="1">
        <v>0.5748999924507</v>
      </c>
      <c r="L26" s="1">
        <v>2.69890807864821E-2</v>
      </c>
      <c r="M26" s="8">
        <v>6.5844816858705501E-3</v>
      </c>
      <c r="N26" s="45">
        <v>4.15231724395871E-5</v>
      </c>
      <c r="O26" s="8">
        <v>1.2323256909392601E-2</v>
      </c>
      <c r="P26" s="8">
        <v>1.11589898312864E-2</v>
      </c>
      <c r="Q26" s="1">
        <v>0.26944889138945699</v>
      </c>
      <c r="R26" s="1">
        <v>0.68280987477739497</v>
      </c>
      <c r="S26" s="7">
        <v>1.62698718409925E-2</v>
      </c>
      <c r="T26">
        <v>0</v>
      </c>
      <c r="U26" s="1">
        <v>0.16703888249600901</v>
      </c>
      <c r="V26" s="8">
        <v>5.1629760048578404E-3</v>
      </c>
      <c r="W26" s="13">
        <v>2.8739664634624601E-229</v>
      </c>
      <c r="X26" s="8">
        <v>2.8075936026875502E-3</v>
      </c>
      <c r="Y26" s="8">
        <v>5.8819488503343402E-4</v>
      </c>
      <c r="Z26" s="13">
        <v>1.81365929178058E-6</v>
      </c>
    </row>
    <row r="27" spans="1:26" x14ac:dyDescent="0.25">
      <c r="A27" t="s">
        <v>1698</v>
      </c>
      <c r="B27">
        <v>1</v>
      </c>
      <c r="C27">
        <v>169092833</v>
      </c>
      <c r="D27" t="s">
        <v>220</v>
      </c>
      <c r="E27" t="s">
        <v>142</v>
      </c>
      <c r="F27" t="s">
        <v>136</v>
      </c>
      <c r="G27" s="1">
        <v>0.48885054728606298</v>
      </c>
      <c r="H27">
        <v>328987</v>
      </c>
      <c r="I27" s="1">
        <v>7.6933277364609101E-2</v>
      </c>
      <c r="J27" s="1">
        <v>0.18554144327925301</v>
      </c>
      <c r="K27" s="1">
        <v>0.67840425871261401</v>
      </c>
      <c r="L27" s="1">
        <v>1.95611018525629E-2</v>
      </c>
      <c r="M27" s="8">
        <v>3.9480182541816004E-3</v>
      </c>
      <c r="N27" s="45">
        <v>7.2491431007378595E-7</v>
      </c>
      <c r="O27" s="8">
        <v>-3.78455806300946E-3</v>
      </c>
      <c r="P27" s="8">
        <v>6.6795026216209096E-3</v>
      </c>
      <c r="Q27" s="1">
        <v>0.57099125742498402</v>
      </c>
      <c r="R27" s="1">
        <v>0.70818418832921304</v>
      </c>
      <c r="S27" s="7">
        <v>1.6727235810822499E-2</v>
      </c>
      <c r="T27">
        <v>0</v>
      </c>
      <c r="U27" s="1">
        <v>0.173314369092198</v>
      </c>
      <c r="V27" s="8">
        <v>8.2819267499588296E-3</v>
      </c>
      <c r="W27" s="13">
        <v>3.5328422433319301E-97</v>
      </c>
      <c r="X27" s="8">
        <v>2.7998599317852302E-3</v>
      </c>
      <c r="Y27" s="8">
        <v>5.8825465907642502E-4</v>
      </c>
      <c r="Z27" s="13">
        <v>1.9405424400636199E-6</v>
      </c>
    </row>
    <row r="28" spans="1:26" x14ac:dyDescent="0.25">
      <c r="A28" t="s">
        <v>191</v>
      </c>
      <c r="B28">
        <v>7</v>
      </c>
      <c r="C28">
        <v>73463729</v>
      </c>
      <c r="D28" t="s">
        <v>192</v>
      </c>
      <c r="E28" t="s">
        <v>137</v>
      </c>
      <c r="F28" t="s">
        <v>136</v>
      </c>
      <c r="G28" s="1">
        <v>0.46772951514801497</v>
      </c>
      <c r="H28">
        <v>328987</v>
      </c>
      <c r="I28" s="1">
        <v>7.1609220591529396E-2</v>
      </c>
      <c r="J28" s="1">
        <v>0.184330533307898</v>
      </c>
      <c r="K28" s="1">
        <v>0.69765911632489597</v>
      </c>
      <c r="L28" s="1">
        <v>2.0530629031453598E-2</v>
      </c>
      <c r="M28" s="8">
        <v>3.9122859175260401E-3</v>
      </c>
      <c r="N28" s="45">
        <v>1.5407798355578999E-7</v>
      </c>
      <c r="O28" s="8">
        <v>2.6955992167187201E-3</v>
      </c>
      <c r="P28" s="8">
        <v>6.6406853659058901E-3</v>
      </c>
      <c r="Q28" s="1">
        <v>0.68480029495426598</v>
      </c>
      <c r="R28" s="1">
        <v>0.66809950098913595</v>
      </c>
      <c r="S28" s="7">
        <v>1.6667113546271099E-2</v>
      </c>
      <c r="T28">
        <v>0</v>
      </c>
      <c r="U28" s="1">
        <v>0.16706196553639699</v>
      </c>
      <c r="V28" s="8">
        <v>7.7735029108491997E-3</v>
      </c>
      <c r="W28" s="13">
        <v>2.2139046357438E-102</v>
      </c>
      <c r="X28" s="8">
        <v>2.8316919089171602E-3</v>
      </c>
      <c r="Y28" s="8">
        <v>5.8828091586193105E-4</v>
      </c>
      <c r="Z28" s="13">
        <v>1.4837308810328699E-6</v>
      </c>
    </row>
    <row r="29" spans="1:26" x14ac:dyDescent="0.25">
      <c r="A29" t="s">
        <v>1694</v>
      </c>
      <c r="B29">
        <v>6</v>
      </c>
      <c r="C29">
        <v>27016373</v>
      </c>
      <c r="D29" t="s">
        <v>1712</v>
      </c>
      <c r="E29" t="s">
        <v>1683</v>
      </c>
      <c r="F29" t="s">
        <v>142</v>
      </c>
      <c r="G29" s="1">
        <v>0.16128897190466501</v>
      </c>
      <c r="H29">
        <v>328987</v>
      </c>
      <c r="I29" s="1">
        <v>5.1940910660510702E-2</v>
      </c>
      <c r="J29" s="1">
        <v>0.25675526900185303</v>
      </c>
      <c r="K29" s="1">
        <v>0.83968439620879598</v>
      </c>
      <c r="L29" s="1">
        <v>2.70093882247558E-2</v>
      </c>
      <c r="M29" s="8">
        <v>5.4932928650679204E-3</v>
      </c>
      <c r="N29" s="45">
        <v>8.8015398635592304E-7</v>
      </c>
      <c r="O29" s="8">
        <v>-1.0317798096824E-2</v>
      </c>
      <c r="P29" s="8">
        <v>9.2314969214215906E-3</v>
      </c>
      <c r="Q29" s="1">
        <v>0.26370734470357399</v>
      </c>
      <c r="R29" s="1">
        <v>0.73360931650602901</v>
      </c>
      <c r="S29" s="7">
        <v>1.8750029801021001E-2</v>
      </c>
      <c r="T29">
        <v>0</v>
      </c>
      <c r="U29" s="1">
        <v>0.18651501111017699</v>
      </c>
      <c r="V29" s="8">
        <v>1.61088954513782E-2</v>
      </c>
      <c r="W29" s="13">
        <v>5.3775150813716197E-31</v>
      </c>
      <c r="X29" s="8">
        <v>2.7974768115761701E-3</v>
      </c>
      <c r="Y29" s="8">
        <v>5.8825871227200204E-4</v>
      </c>
      <c r="Z29" s="13">
        <v>1.9801866962213201E-6</v>
      </c>
    </row>
  </sheetData>
  <autoFilter ref="A3:Z3" xr:uid="{45AF82AC-C3CD-4A26-9CC2-C48ED1C358B4}">
    <sortState xmlns:xlrd2="http://schemas.microsoft.com/office/spreadsheetml/2017/richdata2" ref="A4:Z29">
      <sortCondition ref="K3"/>
    </sortState>
  </autoFilter>
  <mergeCells count="2">
    <mergeCell ref="I2:Z2"/>
    <mergeCell ref="A1:Z1"/>
  </mergeCells>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5A23F-DAF7-448A-8BD6-150853A9796B}">
  <dimension ref="A1:G165"/>
  <sheetViews>
    <sheetView workbookViewId="0">
      <selection activeCell="A2" sqref="A2"/>
    </sheetView>
  </sheetViews>
  <sheetFormatPr baseColWidth="10" defaultRowHeight="15" x14ac:dyDescent="0.25"/>
  <cols>
    <col min="1" max="1" width="12.28515625" bestFit="1" customWidth="1"/>
    <col min="2" max="2" width="38.140625" bestFit="1" customWidth="1"/>
    <col min="3" max="3" width="11" bestFit="1" customWidth="1"/>
    <col min="4" max="4" width="12.42578125" bestFit="1" customWidth="1"/>
    <col min="5" max="6" width="12" bestFit="1" customWidth="1"/>
    <col min="7" max="7" width="255.7109375" bestFit="1" customWidth="1"/>
  </cols>
  <sheetData>
    <row r="1" spans="1:7" ht="36" customHeight="1" x14ac:dyDescent="0.25">
      <c r="A1" s="78" t="s">
        <v>6450</v>
      </c>
      <c r="B1" s="78"/>
      <c r="C1" s="78"/>
      <c r="D1" s="78"/>
      <c r="E1" s="78"/>
      <c r="F1" s="78"/>
      <c r="G1" s="78"/>
    </row>
    <row r="3" spans="1:7" x14ac:dyDescent="0.25">
      <c r="A3" s="15" t="s">
        <v>5580</v>
      </c>
      <c r="B3" s="15" t="s">
        <v>5581</v>
      </c>
      <c r="C3" s="15" t="s">
        <v>5582</v>
      </c>
      <c r="D3" s="15" t="s">
        <v>5583</v>
      </c>
      <c r="E3" s="15" t="s">
        <v>296</v>
      </c>
      <c r="F3" s="15" t="s">
        <v>5584</v>
      </c>
      <c r="G3" s="15" t="s">
        <v>5585</v>
      </c>
    </row>
    <row r="4" spans="1:7" x14ac:dyDescent="0.25">
      <c r="A4" t="s">
        <v>5586</v>
      </c>
      <c r="B4" s="6" t="s">
        <v>5597</v>
      </c>
      <c r="C4">
        <v>2175</v>
      </c>
      <c r="D4">
        <v>15</v>
      </c>
      <c r="E4" s="13">
        <v>1.6537111416106499E-5</v>
      </c>
      <c r="F4" s="6">
        <v>8.93004016469751E-4</v>
      </c>
      <c r="G4" t="s">
        <v>5598</v>
      </c>
    </row>
    <row r="5" spans="1:7" x14ac:dyDescent="0.25">
      <c r="A5" t="s">
        <v>5586</v>
      </c>
      <c r="B5" s="6" t="s">
        <v>5593</v>
      </c>
      <c r="C5">
        <v>2103</v>
      </c>
      <c r="D5">
        <v>14</v>
      </c>
      <c r="E5" s="13">
        <v>5.3403097995816103E-5</v>
      </c>
      <c r="F5" s="6">
        <v>2.8837672917740699E-3</v>
      </c>
      <c r="G5" t="s">
        <v>5594</v>
      </c>
    </row>
    <row r="6" spans="1:7" x14ac:dyDescent="0.25">
      <c r="A6" t="s">
        <v>5586</v>
      </c>
      <c r="B6" s="6" t="s">
        <v>5595</v>
      </c>
      <c r="C6">
        <v>1593</v>
      </c>
      <c r="D6">
        <v>12</v>
      </c>
      <c r="E6" s="13">
        <v>6.7806314168443994E-5</v>
      </c>
      <c r="F6" s="6">
        <v>3.6615409650959702E-3</v>
      </c>
      <c r="G6" t="s">
        <v>5596</v>
      </c>
    </row>
    <row r="7" spans="1:7" x14ac:dyDescent="0.25">
      <c r="A7" t="s">
        <v>5715</v>
      </c>
      <c r="B7" s="6" t="s">
        <v>5597</v>
      </c>
      <c r="C7">
        <v>3921</v>
      </c>
      <c r="D7">
        <v>19</v>
      </c>
      <c r="E7">
        <v>1.16725378028897E-4</v>
      </c>
      <c r="F7" s="6">
        <v>6.3031704135604197E-3</v>
      </c>
      <c r="G7" t="s">
        <v>5721</v>
      </c>
    </row>
    <row r="8" spans="1:7" x14ac:dyDescent="0.25">
      <c r="A8" t="s">
        <v>5586</v>
      </c>
      <c r="B8" s="6" t="s">
        <v>5636</v>
      </c>
      <c r="C8">
        <v>1016</v>
      </c>
      <c r="D8">
        <v>9</v>
      </c>
      <c r="E8">
        <v>2.0736054754001601E-4</v>
      </c>
      <c r="F8" s="6">
        <v>1.11974695671609E-2</v>
      </c>
      <c r="G8" t="s">
        <v>5637</v>
      </c>
    </row>
    <row r="9" spans="1:7" x14ac:dyDescent="0.25">
      <c r="A9" t="s">
        <v>5715</v>
      </c>
      <c r="B9" s="6" t="s">
        <v>5593</v>
      </c>
      <c r="C9">
        <v>3426</v>
      </c>
      <c r="D9">
        <v>17</v>
      </c>
      <c r="E9">
        <v>2.5878634733880198E-4</v>
      </c>
      <c r="F9" s="6">
        <v>1.3974462756295301E-2</v>
      </c>
      <c r="G9" t="s">
        <v>5719</v>
      </c>
    </row>
    <row r="10" spans="1:7" x14ac:dyDescent="0.25">
      <c r="A10" t="s">
        <v>5673</v>
      </c>
      <c r="B10" s="6" t="s">
        <v>5606</v>
      </c>
      <c r="C10">
        <v>2381</v>
      </c>
      <c r="D10">
        <v>13</v>
      </c>
      <c r="E10">
        <v>7.9318403639411998E-4</v>
      </c>
      <c r="F10" s="6">
        <v>4.28319379652825E-2</v>
      </c>
      <c r="G10" t="s">
        <v>5680</v>
      </c>
    </row>
    <row r="11" spans="1:7" x14ac:dyDescent="0.25">
      <c r="A11" t="s">
        <v>5715</v>
      </c>
      <c r="B11" t="s">
        <v>5595</v>
      </c>
      <c r="C11">
        <v>2456</v>
      </c>
      <c r="D11">
        <v>13</v>
      </c>
      <c r="E11">
        <v>1.0666675388485299E-3</v>
      </c>
      <c r="F11">
        <v>5.76000470978206E-2</v>
      </c>
      <c r="G11" t="s">
        <v>5720</v>
      </c>
    </row>
    <row r="12" spans="1:7" x14ac:dyDescent="0.25">
      <c r="A12" t="s">
        <v>5586</v>
      </c>
      <c r="B12" t="s">
        <v>5640</v>
      </c>
      <c r="C12">
        <v>1043</v>
      </c>
      <c r="D12">
        <v>8</v>
      </c>
      <c r="E12">
        <v>1.2763958908340899E-3</v>
      </c>
      <c r="F12">
        <v>6.8925378105040902E-2</v>
      </c>
      <c r="G12" t="s">
        <v>5641</v>
      </c>
    </row>
    <row r="13" spans="1:7" x14ac:dyDescent="0.25">
      <c r="A13" t="s">
        <v>5673</v>
      </c>
      <c r="B13" t="s">
        <v>5534</v>
      </c>
      <c r="C13">
        <v>1930</v>
      </c>
      <c r="D13">
        <v>11</v>
      </c>
      <c r="E13">
        <v>1.6206969358607401E-3</v>
      </c>
      <c r="F13">
        <v>8.7517634536480204E-2</v>
      </c>
      <c r="G13" t="s">
        <v>5710</v>
      </c>
    </row>
    <row r="14" spans="1:7" x14ac:dyDescent="0.25">
      <c r="A14" t="s">
        <v>5586</v>
      </c>
      <c r="B14" t="s">
        <v>5205</v>
      </c>
      <c r="C14">
        <v>3999</v>
      </c>
      <c r="D14">
        <v>17</v>
      </c>
      <c r="E14">
        <v>1.67590369003392E-3</v>
      </c>
      <c r="F14">
        <v>9.04987992618317E-2</v>
      </c>
      <c r="G14" t="s">
        <v>5669</v>
      </c>
    </row>
    <row r="15" spans="1:7" x14ac:dyDescent="0.25">
      <c r="A15" t="s">
        <v>5673</v>
      </c>
      <c r="B15" t="s">
        <v>5612</v>
      </c>
      <c r="C15">
        <v>4429</v>
      </c>
      <c r="D15">
        <v>18</v>
      </c>
      <c r="E15">
        <v>1.9083604254690901E-3</v>
      </c>
      <c r="F15">
        <v>0.10305146297533101</v>
      </c>
      <c r="G15" t="s">
        <v>5683</v>
      </c>
    </row>
    <row r="16" spans="1:7" x14ac:dyDescent="0.25">
      <c r="A16" t="s">
        <v>5586</v>
      </c>
      <c r="B16" t="s">
        <v>5587</v>
      </c>
      <c r="C16">
        <v>1689</v>
      </c>
      <c r="D16">
        <v>10</v>
      </c>
      <c r="E16">
        <v>2.10140576034751E-3</v>
      </c>
      <c r="F16">
        <v>0.113475911058766</v>
      </c>
      <c r="G16" t="s">
        <v>5588</v>
      </c>
    </row>
    <row r="17" spans="1:7" x14ac:dyDescent="0.25">
      <c r="A17" t="s">
        <v>5673</v>
      </c>
      <c r="B17" t="s">
        <v>5672</v>
      </c>
      <c r="C17">
        <v>6321</v>
      </c>
      <c r="D17">
        <v>22</v>
      </c>
      <c r="E17">
        <v>3.4018574380496299E-3</v>
      </c>
      <c r="F17">
        <v>0.18370030165467999</v>
      </c>
      <c r="G17" t="s">
        <v>5714</v>
      </c>
    </row>
    <row r="18" spans="1:7" x14ac:dyDescent="0.25">
      <c r="A18" t="s">
        <v>5673</v>
      </c>
      <c r="B18" t="s">
        <v>5608</v>
      </c>
      <c r="C18">
        <v>2483</v>
      </c>
      <c r="D18">
        <v>12</v>
      </c>
      <c r="E18">
        <v>3.8733897380323402E-3</v>
      </c>
      <c r="F18">
        <v>0.20916304585374601</v>
      </c>
      <c r="G18" t="s">
        <v>5681</v>
      </c>
    </row>
    <row r="19" spans="1:7" x14ac:dyDescent="0.25">
      <c r="A19" t="s">
        <v>5715</v>
      </c>
      <c r="B19" t="s">
        <v>5205</v>
      </c>
      <c r="C19">
        <v>4787</v>
      </c>
      <c r="D19">
        <v>18</v>
      </c>
      <c r="E19">
        <v>4.7801865486925103E-3</v>
      </c>
      <c r="F19">
        <v>0.258130073629396</v>
      </c>
      <c r="G19" t="s">
        <v>5757</v>
      </c>
    </row>
    <row r="20" spans="1:7" x14ac:dyDescent="0.25">
      <c r="A20" t="s">
        <v>5673</v>
      </c>
      <c r="B20" t="s">
        <v>5616</v>
      </c>
      <c r="C20">
        <v>5303</v>
      </c>
      <c r="D20">
        <v>19</v>
      </c>
      <c r="E20">
        <v>6.1151153011540704E-3</v>
      </c>
      <c r="F20">
        <v>0.33021622626232</v>
      </c>
      <c r="G20" t="s">
        <v>5685</v>
      </c>
    </row>
    <row r="21" spans="1:7" x14ac:dyDescent="0.25">
      <c r="A21" t="s">
        <v>5673</v>
      </c>
      <c r="B21" t="s">
        <v>5619</v>
      </c>
      <c r="C21">
        <v>4547</v>
      </c>
      <c r="D21">
        <v>17</v>
      </c>
      <c r="E21">
        <v>7.0145736409141001E-3</v>
      </c>
      <c r="F21">
        <v>0.378786976609361</v>
      </c>
      <c r="G21" t="s">
        <v>5688</v>
      </c>
    </row>
    <row r="22" spans="1:7" x14ac:dyDescent="0.25">
      <c r="A22" t="s">
        <v>5715</v>
      </c>
      <c r="B22" t="s">
        <v>5624</v>
      </c>
      <c r="C22">
        <v>5399</v>
      </c>
      <c r="D22">
        <v>19</v>
      </c>
      <c r="E22">
        <v>7.5564268247693698E-3</v>
      </c>
      <c r="F22">
        <v>0.40804704853754598</v>
      </c>
      <c r="G22" t="s">
        <v>5735</v>
      </c>
    </row>
    <row r="23" spans="1:7" x14ac:dyDescent="0.25">
      <c r="A23" t="s">
        <v>5673</v>
      </c>
      <c r="B23" t="s">
        <v>5656</v>
      </c>
      <c r="C23">
        <v>1752</v>
      </c>
      <c r="D23">
        <v>9</v>
      </c>
      <c r="E23">
        <v>9.2822379377344305E-3</v>
      </c>
      <c r="F23">
        <v>0.50124084863765905</v>
      </c>
      <c r="G23" t="s">
        <v>5706</v>
      </c>
    </row>
    <row r="24" spans="1:7" x14ac:dyDescent="0.25">
      <c r="A24" t="s">
        <v>5673</v>
      </c>
      <c r="B24" t="s">
        <v>5614</v>
      </c>
      <c r="C24">
        <v>6806</v>
      </c>
      <c r="D24">
        <v>22</v>
      </c>
      <c r="E24">
        <v>9.3863925293999895E-3</v>
      </c>
      <c r="F24">
        <v>0.50686519658759899</v>
      </c>
      <c r="G24" t="s">
        <v>5684</v>
      </c>
    </row>
    <row r="25" spans="1:7" x14ac:dyDescent="0.25">
      <c r="A25" t="s">
        <v>5715</v>
      </c>
      <c r="B25" t="s">
        <v>5636</v>
      </c>
      <c r="C25">
        <v>2422</v>
      </c>
      <c r="D25">
        <v>11</v>
      </c>
      <c r="E25">
        <v>9.4755537509716298E-3</v>
      </c>
      <c r="F25">
        <v>0.51167990255246798</v>
      </c>
      <c r="G25" t="s">
        <v>5739</v>
      </c>
    </row>
    <row r="26" spans="1:7" x14ac:dyDescent="0.25">
      <c r="A26" t="s">
        <v>5673</v>
      </c>
      <c r="B26" t="s">
        <v>5603</v>
      </c>
      <c r="C26">
        <v>6003</v>
      </c>
      <c r="D26">
        <v>20</v>
      </c>
      <c r="E26">
        <v>1.09379969018744E-2</v>
      </c>
      <c r="F26">
        <v>0.59065183270121702</v>
      </c>
      <c r="G26" t="s">
        <v>5678</v>
      </c>
    </row>
    <row r="27" spans="1:7" x14ac:dyDescent="0.25">
      <c r="A27" t="s">
        <v>5673</v>
      </c>
      <c r="B27" t="s">
        <v>5621</v>
      </c>
      <c r="C27">
        <v>6489</v>
      </c>
      <c r="D27">
        <v>21</v>
      </c>
      <c r="E27">
        <v>1.20256756618594E-2</v>
      </c>
      <c r="F27">
        <v>0.64938648574040903</v>
      </c>
      <c r="G27" t="s">
        <v>5689</v>
      </c>
    </row>
    <row r="28" spans="1:7" x14ac:dyDescent="0.25">
      <c r="A28" t="s">
        <v>5715</v>
      </c>
      <c r="B28" t="s">
        <v>5619</v>
      </c>
      <c r="C28">
        <v>6158</v>
      </c>
      <c r="D28">
        <v>20</v>
      </c>
      <c r="E28">
        <v>1.47782252507388E-2</v>
      </c>
      <c r="F28">
        <v>0.79802416353989403</v>
      </c>
      <c r="G28" t="s">
        <v>5732</v>
      </c>
    </row>
    <row r="29" spans="1:7" x14ac:dyDescent="0.25">
      <c r="A29" t="s">
        <v>5673</v>
      </c>
      <c r="B29" t="s">
        <v>5604</v>
      </c>
      <c r="C29">
        <v>6174</v>
      </c>
      <c r="D29">
        <v>20</v>
      </c>
      <c r="E29">
        <v>1.52315004429373E-2</v>
      </c>
      <c r="F29">
        <v>0.82250102391861601</v>
      </c>
      <c r="G29" t="s">
        <v>5679</v>
      </c>
    </row>
    <row r="30" spans="1:7" x14ac:dyDescent="0.25">
      <c r="A30" t="s">
        <v>5673</v>
      </c>
      <c r="B30" t="s">
        <v>5617</v>
      </c>
      <c r="C30">
        <v>5801</v>
      </c>
      <c r="D30">
        <v>19</v>
      </c>
      <c r="E30">
        <v>1.7071021711106402E-2</v>
      </c>
      <c r="F30">
        <v>0.921835172399743</v>
      </c>
      <c r="G30" t="s">
        <v>5686</v>
      </c>
    </row>
    <row r="31" spans="1:7" x14ac:dyDescent="0.25">
      <c r="A31" t="s">
        <v>5673</v>
      </c>
      <c r="B31" t="s">
        <v>5610</v>
      </c>
      <c r="C31">
        <v>4957</v>
      </c>
      <c r="D31">
        <v>17</v>
      </c>
      <c r="E31">
        <v>1.7083569500271199E-2</v>
      </c>
      <c r="F31">
        <v>0.92251275301464497</v>
      </c>
      <c r="G31" t="s">
        <v>5682</v>
      </c>
    </row>
    <row r="32" spans="1:7" x14ac:dyDescent="0.25">
      <c r="A32" t="s">
        <v>5673</v>
      </c>
      <c r="B32" t="s">
        <v>5591</v>
      </c>
      <c r="C32">
        <v>2994</v>
      </c>
      <c r="D32">
        <v>12</v>
      </c>
      <c r="E32">
        <v>1.7108813695568E-2</v>
      </c>
      <c r="F32">
        <v>0.92387593956067204</v>
      </c>
      <c r="G32" t="s">
        <v>5675</v>
      </c>
    </row>
    <row r="33" spans="1:7" x14ac:dyDescent="0.25">
      <c r="A33" t="s">
        <v>5715</v>
      </c>
      <c r="B33" t="s">
        <v>5587</v>
      </c>
      <c r="C33">
        <v>2996</v>
      </c>
      <c r="D33">
        <v>12</v>
      </c>
      <c r="E33">
        <v>1.7194678829847002E-2</v>
      </c>
      <c r="F33">
        <v>0.928512656811739</v>
      </c>
      <c r="G33" t="s">
        <v>5716</v>
      </c>
    </row>
    <row r="34" spans="1:7" x14ac:dyDescent="0.25">
      <c r="A34" t="s">
        <v>5586</v>
      </c>
      <c r="B34" t="s">
        <v>5589</v>
      </c>
      <c r="C34">
        <v>1428</v>
      </c>
      <c r="D34">
        <v>7</v>
      </c>
      <c r="E34">
        <v>2.79880215315415E-2</v>
      </c>
      <c r="F34">
        <v>1</v>
      </c>
      <c r="G34" t="s">
        <v>5590</v>
      </c>
    </row>
    <row r="35" spans="1:7" x14ac:dyDescent="0.25">
      <c r="A35" t="s">
        <v>5586</v>
      </c>
      <c r="B35" t="s">
        <v>5591</v>
      </c>
      <c r="C35">
        <v>1204</v>
      </c>
      <c r="D35">
        <v>2</v>
      </c>
      <c r="E35">
        <v>0.73219559421846803</v>
      </c>
      <c r="F35">
        <v>1</v>
      </c>
      <c r="G35" t="s">
        <v>5592</v>
      </c>
    </row>
    <row r="36" spans="1:7" x14ac:dyDescent="0.25">
      <c r="A36" t="s">
        <v>5586</v>
      </c>
      <c r="B36" t="s">
        <v>5599</v>
      </c>
      <c r="C36">
        <v>728</v>
      </c>
      <c r="D36">
        <v>4</v>
      </c>
      <c r="E36">
        <v>6.6227417985895806E-2</v>
      </c>
      <c r="F36">
        <v>1</v>
      </c>
      <c r="G36" t="s">
        <v>5600</v>
      </c>
    </row>
    <row r="37" spans="1:7" x14ac:dyDescent="0.25">
      <c r="A37" t="s">
        <v>5586</v>
      </c>
      <c r="B37" t="s">
        <v>5601</v>
      </c>
      <c r="C37">
        <v>1438</v>
      </c>
      <c r="D37">
        <v>1</v>
      </c>
      <c r="E37">
        <v>0.95790638224998204</v>
      </c>
      <c r="F37">
        <v>1</v>
      </c>
      <c r="G37" t="s">
        <v>5602</v>
      </c>
    </row>
    <row r="38" spans="1:7" x14ac:dyDescent="0.25">
      <c r="A38" t="s">
        <v>5586</v>
      </c>
      <c r="B38" t="s">
        <v>5603</v>
      </c>
      <c r="C38">
        <v>1866</v>
      </c>
      <c r="D38">
        <v>1</v>
      </c>
      <c r="E38">
        <v>0.98445612362650103</v>
      </c>
      <c r="F38">
        <v>1</v>
      </c>
      <c r="G38" t="s">
        <v>5602</v>
      </c>
    </row>
    <row r="39" spans="1:7" x14ac:dyDescent="0.25">
      <c r="A39" t="s">
        <v>5586</v>
      </c>
      <c r="B39" t="s">
        <v>5604</v>
      </c>
      <c r="C39">
        <v>1703</v>
      </c>
      <c r="D39">
        <v>3</v>
      </c>
      <c r="E39">
        <v>0.71083990524203799</v>
      </c>
      <c r="F39">
        <v>1</v>
      </c>
      <c r="G39" t="s">
        <v>5605</v>
      </c>
    </row>
    <row r="40" spans="1:7" x14ac:dyDescent="0.25">
      <c r="A40" t="s">
        <v>5586</v>
      </c>
      <c r="B40" t="s">
        <v>5606</v>
      </c>
      <c r="C40">
        <v>4248</v>
      </c>
      <c r="D40">
        <v>5</v>
      </c>
      <c r="E40">
        <v>0.96406114572840895</v>
      </c>
      <c r="F40">
        <v>1</v>
      </c>
      <c r="G40" t="s">
        <v>5607</v>
      </c>
    </row>
    <row r="41" spans="1:7" x14ac:dyDescent="0.25">
      <c r="A41" t="s">
        <v>5586</v>
      </c>
      <c r="B41" t="s">
        <v>5608</v>
      </c>
      <c r="C41">
        <v>4055</v>
      </c>
      <c r="D41">
        <v>4</v>
      </c>
      <c r="E41">
        <v>0.983005679084902</v>
      </c>
      <c r="F41">
        <v>1</v>
      </c>
      <c r="G41" t="s">
        <v>5609</v>
      </c>
    </row>
    <row r="42" spans="1:7" x14ac:dyDescent="0.25">
      <c r="A42" t="s">
        <v>5586</v>
      </c>
      <c r="B42" t="s">
        <v>5610</v>
      </c>
      <c r="C42">
        <v>2159</v>
      </c>
      <c r="D42">
        <v>2</v>
      </c>
      <c r="E42">
        <v>0.95207770244936596</v>
      </c>
      <c r="F42">
        <v>1</v>
      </c>
      <c r="G42" t="s">
        <v>5611</v>
      </c>
    </row>
    <row r="43" spans="1:7" x14ac:dyDescent="0.25">
      <c r="A43" t="s">
        <v>5586</v>
      </c>
      <c r="B43" t="s">
        <v>5612</v>
      </c>
      <c r="C43">
        <v>2422</v>
      </c>
      <c r="D43">
        <v>2</v>
      </c>
      <c r="E43">
        <v>0.97166443685883197</v>
      </c>
      <c r="F43">
        <v>1</v>
      </c>
      <c r="G43" t="s">
        <v>5613</v>
      </c>
    </row>
    <row r="44" spans="1:7" x14ac:dyDescent="0.25">
      <c r="A44" t="s">
        <v>5586</v>
      </c>
      <c r="B44" t="s">
        <v>5614</v>
      </c>
      <c r="C44">
        <v>1542</v>
      </c>
      <c r="D44">
        <v>2</v>
      </c>
      <c r="E44">
        <v>0.84866294565099099</v>
      </c>
      <c r="F44">
        <v>1</v>
      </c>
      <c r="G44" t="s">
        <v>5615</v>
      </c>
    </row>
    <row r="45" spans="1:7" x14ac:dyDescent="0.25">
      <c r="A45" t="s">
        <v>5586</v>
      </c>
      <c r="B45" t="s">
        <v>5616</v>
      </c>
      <c r="C45">
        <v>1979</v>
      </c>
      <c r="D45">
        <v>1</v>
      </c>
      <c r="E45">
        <v>0.98810371024223298</v>
      </c>
      <c r="F45">
        <v>1</v>
      </c>
      <c r="G45" t="s">
        <v>5602</v>
      </c>
    </row>
    <row r="46" spans="1:7" x14ac:dyDescent="0.25">
      <c r="A46" t="s">
        <v>5586</v>
      </c>
      <c r="B46" t="s">
        <v>5617</v>
      </c>
      <c r="C46">
        <v>1834</v>
      </c>
      <c r="D46">
        <v>3</v>
      </c>
      <c r="E46">
        <v>0.75848818711130905</v>
      </c>
      <c r="F46">
        <v>1</v>
      </c>
      <c r="G46" t="s">
        <v>5605</v>
      </c>
    </row>
    <row r="47" spans="1:7" x14ac:dyDescent="0.25">
      <c r="A47" t="s">
        <v>5586</v>
      </c>
      <c r="B47" t="s">
        <v>5618</v>
      </c>
      <c r="C47">
        <v>1346</v>
      </c>
      <c r="D47">
        <v>1</v>
      </c>
      <c r="E47">
        <v>0.94802979433411805</v>
      </c>
      <c r="F47">
        <v>1</v>
      </c>
      <c r="G47" t="s">
        <v>5602</v>
      </c>
    </row>
    <row r="48" spans="1:7" x14ac:dyDescent="0.25">
      <c r="A48" t="s">
        <v>5586</v>
      </c>
      <c r="B48" t="s">
        <v>5619</v>
      </c>
      <c r="C48">
        <v>1611</v>
      </c>
      <c r="D48">
        <v>3</v>
      </c>
      <c r="E48">
        <v>0.67350876188557296</v>
      </c>
      <c r="F48">
        <v>1</v>
      </c>
      <c r="G48" t="s">
        <v>5620</v>
      </c>
    </row>
    <row r="49" spans="1:7" x14ac:dyDescent="0.25">
      <c r="A49" t="s">
        <v>5586</v>
      </c>
      <c r="B49" t="s">
        <v>5621</v>
      </c>
      <c r="C49">
        <v>1277</v>
      </c>
      <c r="D49">
        <v>2</v>
      </c>
      <c r="E49">
        <v>0.76225587454531096</v>
      </c>
      <c r="F49">
        <v>1</v>
      </c>
      <c r="G49" t="s">
        <v>5615</v>
      </c>
    </row>
    <row r="50" spans="1:7" x14ac:dyDescent="0.25">
      <c r="A50" t="s">
        <v>5586</v>
      </c>
      <c r="B50" t="s">
        <v>5622</v>
      </c>
      <c r="C50">
        <v>1428</v>
      </c>
      <c r="D50">
        <v>7</v>
      </c>
      <c r="E50">
        <v>2.79880215315415E-2</v>
      </c>
      <c r="F50">
        <v>1</v>
      </c>
      <c r="G50" t="s">
        <v>5623</v>
      </c>
    </row>
    <row r="51" spans="1:7" x14ac:dyDescent="0.25">
      <c r="A51" t="s">
        <v>5586</v>
      </c>
      <c r="B51" t="s">
        <v>5624</v>
      </c>
      <c r="C51">
        <v>3686</v>
      </c>
      <c r="D51">
        <v>12</v>
      </c>
      <c r="E51">
        <v>7.2304051700653599E-2</v>
      </c>
      <c r="F51">
        <v>1</v>
      </c>
      <c r="G51" t="s">
        <v>5625</v>
      </c>
    </row>
    <row r="52" spans="1:7" x14ac:dyDescent="0.25">
      <c r="A52" t="s">
        <v>5586</v>
      </c>
      <c r="B52" t="s">
        <v>5626</v>
      </c>
      <c r="C52">
        <v>3833</v>
      </c>
      <c r="D52">
        <v>5</v>
      </c>
      <c r="E52">
        <v>0.93039654517594705</v>
      </c>
      <c r="F52">
        <v>1</v>
      </c>
      <c r="G52" t="s">
        <v>5627</v>
      </c>
    </row>
    <row r="53" spans="1:7" x14ac:dyDescent="0.25">
      <c r="A53" t="s">
        <v>5586</v>
      </c>
      <c r="B53" t="s">
        <v>5628</v>
      </c>
      <c r="C53">
        <v>187</v>
      </c>
      <c r="D53">
        <v>2</v>
      </c>
      <c r="E53">
        <v>5.9154493890245102E-2</v>
      </c>
      <c r="F53">
        <v>1</v>
      </c>
      <c r="G53" t="s">
        <v>5629</v>
      </c>
    </row>
    <row r="54" spans="1:7" x14ac:dyDescent="0.25">
      <c r="A54" t="s">
        <v>5586</v>
      </c>
      <c r="B54" t="s">
        <v>5630</v>
      </c>
      <c r="C54">
        <v>1723</v>
      </c>
      <c r="D54">
        <v>7</v>
      </c>
      <c r="E54">
        <v>6.6165750021781697E-2</v>
      </c>
      <c r="F54">
        <v>1</v>
      </c>
      <c r="G54" t="s">
        <v>5631</v>
      </c>
    </row>
    <row r="55" spans="1:7" x14ac:dyDescent="0.25">
      <c r="A55" t="s">
        <v>5586</v>
      </c>
      <c r="B55" t="s">
        <v>5632</v>
      </c>
      <c r="C55">
        <v>1264</v>
      </c>
      <c r="D55">
        <v>6</v>
      </c>
      <c r="E55">
        <v>4.7474795374371201E-2</v>
      </c>
      <c r="F55">
        <v>1</v>
      </c>
      <c r="G55" t="s">
        <v>5633</v>
      </c>
    </row>
    <row r="56" spans="1:7" x14ac:dyDescent="0.25">
      <c r="A56" t="s">
        <v>5586</v>
      </c>
      <c r="B56" t="s">
        <v>5634</v>
      </c>
      <c r="C56">
        <v>1128</v>
      </c>
      <c r="D56">
        <v>3</v>
      </c>
      <c r="E56">
        <v>0.428810109682292</v>
      </c>
      <c r="F56">
        <v>1</v>
      </c>
      <c r="G56" t="s">
        <v>5635</v>
      </c>
    </row>
    <row r="57" spans="1:7" x14ac:dyDescent="0.25">
      <c r="A57" t="s">
        <v>5586</v>
      </c>
      <c r="B57" t="s">
        <v>5638</v>
      </c>
      <c r="C57">
        <v>1755</v>
      </c>
      <c r="D57">
        <v>2</v>
      </c>
      <c r="E57">
        <v>0.89678558601427805</v>
      </c>
      <c r="F57">
        <v>1</v>
      </c>
      <c r="G57" t="s">
        <v>5639</v>
      </c>
    </row>
    <row r="58" spans="1:7" x14ac:dyDescent="0.25">
      <c r="A58" t="s">
        <v>5586</v>
      </c>
      <c r="B58" t="s">
        <v>5642</v>
      </c>
      <c r="C58">
        <v>451</v>
      </c>
      <c r="D58">
        <v>3</v>
      </c>
      <c r="E58">
        <v>6.9190701046921099E-2</v>
      </c>
      <c r="F58">
        <v>1</v>
      </c>
      <c r="G58" t="s">
        <v>5643</v>
      </c>
    </row>
    <row r="59" spans="1:7" x14ac:dyDescent="0.25">
      <c r="A59" t="s">
        <v>5586</v>
      </c>
      <c r="B59" t="s">
        <v>5644</v>
      </c>
      <c r="C59">
        <v>572</v>
      </c>
      <c r="D59">
        <v>2</v>
      </c>
      <c r="E59">
        <v>0.341436868230443</v>
      </c>
      <c r="F59">
        <v>1</v>
      </c>
      <c r="G59" t="s">
        <v>5629</v>
      </c>
    </row>
    <row r="60" spans="1:7" x14ac:dyDescent="0.25">
      <c r="A60" t="s">
        <v>5586</v>
      </c>
      <c r="B60" t="s">
        <v>5645</v>
      </c>
      <c r="C60">
        <v>395</v>
      </c>
      <c r="D60">
        <v>0</v>
      </c>
      <c r="E60">
        <v>1</v>
      </c>
      <c r="F60">
        <v>1</v>
      </c>
    </row>
    <row r="61" spans="1:7" x14ac:dyDescent="0.25">
      <c r="A61" t="s">
        <v>5586</v>
      </c>
      <c r="B61" t="s">
        <v>5646</v>
      </c>
      <c r="C61">
        <v>948</v>
      </c>
      <c r="D61">
        <v>0</v>
      </c>
      <c r="E61">
        <v>1</v>
      </c>
      <c r="F61">
        <v>1</v>
      </c>
    </row>
    <row r="62" spans="1:7" x14ac:dyDescent="0.25">
      <c r="A62" t="s">
        <v>5586</v>
      </c>
      <c r="B62" t="s">
        <v>5647</v>
      </c>
      <c r="C62">
        <v>93</v>
      </c>
      <c r="D62">
        <v>0</v>
      </c>
      <c r="E62">
        <v>1</v>
      </c>
      <c r="F62">
        <v>1</v>
      </c>
    </row>
    <row r="63" spans="1:7" x14ac:dyDescent="0.25">
      <c r="A63" t="s">
        <v>5586</v>
      </c>
      <c r="B63" t="s">
        <v>5177</v>
      </c>
      <c r="C63">
        <v>1090</v>
      </c>
      <c r="D63">
        <v>0</v>
      </c>
      <c r="E63">
        <v>1</v>
      </c>
      <c r="F63">
        <v>1</v>
      </c>
    </row>
    <row r="64" spans="1:7" x14ac:dyDescent="0.25">
      <c r="A64" t="s">
        <v>5586</v>
      </c>
      <c r="B64" t="s">
        <v>5183</v>
      </c>
      <c r="C64">
        <v>3029</v>
      </c>
      <c r="D64">
        <v>8</v>
      </c>
      <c r="E64">
        <v>0.30302051862238699</v>
      </c>
      <c r="F64">
        <v>1</v>
      </c>
      <c r="G64" t="s">
        <v>5648</v>
      </c>
    </row>
    <row r="65" spans="1:7" x14ac:dyDescent="0.25">
      <c r="A65" t="s">
        <v>5586</v>
      </c>
      <c r="B65" t="s">
        <v>5649</v>
      </c>
      <c r="C65">
        <v>1285</v>
      </c>
      <c r="D65">
        <v>2</v>
      </c>
      <c r="E65">
        <v>0.76537293640662696</v>
      </c>
      <c r="F65">
        <v>1</v>
      </c>
      <c r="G65" t="s">
        <v>5650</v>
      </c>
    </row>
    <row r="66" spans="1:7" x14ac:dyDescent="0.25">
      <c r="A66" t="s">
        <v>5586</v>
      </c>
      <c r="B66" t="s">
        <v>5651</v>
      </c>
      <c r="C66">
        <v>879</v>
      </c>
      <c r="D66">
        <v>2</v>
      </c>
      <c r="E66">
        <v>0.56008384649603504</v>
      </c>
      <c r="F66">
        <v>1</v>
      </c>
      <c r="G66" t="s">
        <v>5652</v>
      </c>
    </row>
    <row r="67" spans="1:7" x14ac:dyDescent="0.25">
      <c r="A67" t="s">
        <v>5586</v>
      </c>
      <c r="B67" t="s">
        <v>5653</v>
      </c>
      <c r="C67">
        <v>4157</v>
      </c>
      <c r="D67">
        <v>10</v>
      </c>
      <c r="E67">
        <v>0.37832830701914699</v>
      </c>
      <c r="F67">
        <v>1</v>
      </c>
      <c r="G67" t="s">
        <v>5654</v>
      </c>
    </row>
    <row r="68" spans="1:7" x14ac:dyDescent="0.25">
      <c r="A68" t="s">
        <v>5586</v>
      </c>
      <c r="B68" t="s">
        <v>5201</v>
      </c>
      <c r="C68">
        <v>3674</v>
      </c>
      <c r="D68">
        <v>13</v>
      </c>
      <c r="E68">
        <v>3.3431547605586899E-2</v>
      </c>
      <c r="F68">
        <v>1</v>
      </c>
      <c r="G68" t="s">
        <v>5655</v>
      </c>
    </row>
    <row r="69" spans="1:7" x14ac:dyDescent="0.25">
      <c r="A69" t="s">
        <v>5586</v>
      </c>
      <c r="B69" t="s">
        <v>5179</v>
      </c>
      <c r="C69">
        <v>549</v>
      </c>
      <c r="D69">
        <v>0</v>
      </c>
      <c r="E69">
        <v>1</v>
      </c>
      <c r="F69">
        <v>1</v>
      </c>
    </row>
    <row r="70" spans="1:7" x14ac:dyDescent="0.25">
      <c r="A70" t="s">
        <v>5586</v>
      </c>
      <c r="B70" t="s">
        <v>5656</v>
      </c>
      <c r="C70">
        <v>3253</v>
      </c>
      <c r="D70">
        <v>5</v>
      </c>
      <c r="E70">
        <v>0.84182342454563996</v>
      </c>
      <c r="F70">
        <v>1</v>
      </c>
      <c r="G70" t="s">
        <v>5657</v>
      </c>
    </row>
    <row r="71" spans="1:7" x14ac:dyDescent="0.25">
      <c r="A71" t="s">
        <v>5586</v>
      </c>
      <c r="B71" t="s">
        <v>5363</v>
      </c>
      <c r="C71">
        <v>2019</v>
      </c>
      <c r="D71">
        <v>6</v>
      </c>
      <c r="E71">
        <v>0.24938226916107101</v>
      </c>
      <c r="F71">
        <v>1</v>
      </c>
      <c r="G71" t="s">
        <v>5658</v>
      </c>
    </row>
    <row r="72" spans="1:7" x14ac:dyDescent="0.25">
      <c r="A72" t="s">
        <v>5586</v>
      </c>
      <c r="B72" t="s">
        <v>5659</v>
      </c>
      <c r="C72">
        <v>2037</v>
      </c>
      <c r="D72">
        <v>5</v>
      </c>
      <c r="E72">
        <v>0.43318720740642402</v>
      </c>
      <c r="F72">
        <v>1</v>
      </c>
      <c r="G72" t="s">
        <v>5660</v>
      </c>
    </row>
    <row r="73" spans="1:7" x14ac:dyDescent="0.25">
      <c r="A73" t="s">
        <v>5586</v>
      </c>
      <c r="B73" t="s">
        <v>5661</v>
      </c>
      <c r="C73">
        <v>2163</v>
      </c>
      <c r="D73">
        <v>5</v>
      </c>
      <c r="E73">
        <v>0.48748878543220397</v>
      </c>
      <c r="F73">
        <v>1</v>
      </c>
      <c r="G73" t="s">
        <v>5662</v>
      </c>
    </row>
    <row r="74" spans="1:7" x14ac:dyDescent="0.25">
      <c r="A74" t="s">
        <v>5586</v>
      </c>
      <c r="B74" t="s">
        <v>5663</v>
      </c>
      <c r="C74">
        <v>1855</v>
      </c>
      <c r="D74">
        <v>1</v>
      </c>
      <c r="E74">
        <v>0.98404774002517303</v>
      </c>
      <c r="F74">
        <v>1</v>
      </c>
      <c r="G74" t="s">
        <v>5664</v>
      </c>
    </row>
    <row r="75" spans="1:7" x14ac:dyDescent="0.25">
      <c r="A75" t="s">
        <v>5586</v>
      </c>
      <c r="B75" t="s">
        <v>5534</v>
      </c>
      <c r="C75">
        <v>2666</v>
      </c>
      <c r="D75">
        <v>3</v>
      </c>
      <c r="E75">
        <v>0.934962921995795</v>
      </c>
      <c r="F75">
        <v>1</v>
      </c>
      <c r="G75" t="s">
        <v>5665</v>
      </c>
    </row>
    <row r="76" spans="1:7" x14ac:dyDescent="0.25">
      <c r="A76" t="s">
        <v>5586</v>
      </c>
      <c r="B76" t="s">
        <v>5175</v>
      </c>
      <c r="C76">
        <v>780</v>
      </c>
      <c r="D76">
        <v>1</v>
      </c>
      <c r="E76">
        <v>0.814642511983796</v>
      </c>
      <c r="F76">
        <v>1</v>
      </c>
      <c r="G76" t="s">
        <v>5570</v>
      </c>
    </row>
    <row r="77" spans="1:7" x14ac:dyDescent="0.25">
      <c r="A77" t="s">
        <v>5586</v>
      </c>
      <c r="B77" t="s">
        <v>5244</v>
      </c>
      <c r="C77">
        <v>5947</v>
      </c>
      <c r="D77">
        <v>9</v>
      </c>
      <c r="E77">
        <v>0.92292229121267599</v>
      </c>
      <c r="F77">
        <v>1</v>
      </c>
      <c r="G77" t="s">
        <v>5666</v>
      </c>
    </row>
    <row r="78" spans="1:7" x14ac:dyDescent="0.25">
      <c r="A78" t="s">
        <v>5586</v>
      </c>
      <c r="B78" t="s">
        <v>5667</v>
      </c>
      <c r="C78">
        <v>3732</v>
      </c>
      <c r="D78">
        <v>6</v>
      </c>
      <c r="E78">
        <v>0.829152141938441</v>
      </c>
      <c r="F78">
        <v>1</v>
      </c>
      <c r="G78" t="s">
        <v>5668</v>
      </c>
    </row>
    <row r="79" spans="1:7" x14ac:dyDescent="0.25">
      <c r="A79" t="s">
        <v>5586</v>
      </c>
      <c r="B79" t="s">
        <v>5670</v>
      </c>
      <c r="C79">
        <v>2013</v>
      </c>
      <c r="D79">
        <v>6</v>
      </c>
      <c r="E79">
        <v>0.247205308127532</v>
      </c>
      <c r="F79">
        <v>1</v>
      </c>
      <c r="G79" t="s">
        <v>5671</v>
      </c>
    </row>
    <row r="80" spans="1:7" x14ac:dyDescent="0.25">
      <c r="A80" t="s">
        <v>5586</v>
      </c>
      <c r="B80" t="s">
        <v>5672</v>
      </c>
      <c r="C80">
        <v>1299</v>
      </c>
      <c r="D80">
        <v>0</v>
      </c>
      <c r="E80">
        <v>1</v>
      </c>
      <c r="F80">
        <v>1</v>
      </c>
    </row>
    <row r="81" spans="1:7" x14ac:dyDescent="0.25">
      <c r="A81" t="s">
        <v>5715</v>
      </c>
      <c r="B81" t="s">
        <v>5589</v>
      </c>
      <c r="C81">
        <v>2828</v>
      </c>
      <c r="D81">
        <v>10</v>
      </c>
      <c r="E81">
        <v>6.4306723678190403E-2</v>
      </c>
      <c r="F81">
        <v>1</v>
      </c>
      <c r="G81" t="s">
        <v>5717</v>
      </c>
    </row>
    <row r="82" spans="1:7" x14ac:dyDescent="0.25">
      <c r="A82" t="s">
        <v>5715</v>
      </c>
      <c r="B82" t="s">
        <v>5591</v>
      </c>
      <c r="C82">
        <v>4198</v>
      </c>
      <c r="D82">
        <v>14</v>
      </c>
      <c r="E82">
        <v>4.2325026226613299E-2</v>
      </c>
      <c r="F82">
        <v>1</v>
      </c>
      <c r="G82" t="s">
        <v>5718</v>
      </c>
    </row>
    <row r="83" spans="1:7" x14ac:dyDescent="0.25">
      <c r="A83" t="s">
        <v>5715</v>
      </c>
      <c r="B83" t="s">
        <v>5599</v>
      </c>
      <c r="C83">
        <v>831</v>
      </c>
      <c r="D83">
        <v>4</v>
      </c>
      <c r="E83">
        <v>9.6667855848498199E-2</v>
      </c>
      <c r="F83">
        <v>1</v>
      </c>
      <c r="G83" t="s">
        <v>5600</v>
      </c>
    </row>
    <row r="84" spans="1:7" x14ac:dyDescent="0.25">
      <c r="A84" t="s">
        <v>5715</v>
      </c>
      <c r="B84" t="s">
        <v>5601</v>
      </c>
      <c r="C84">
        <v>8433</v>
      </c>
      <c r="D84">
        <v>21</v>
      </c>
      <c r="E84">
        <v>0.19023532827690301</v>
      </c>
      <c r="F84">
        <v>1</v>
      </c>
      <c r="G84" t="s">
        <v>5722</v>
      </c>
    </row>
    <row r="85" spans="1:7" x14ac:dyDescent="0.25">
      <c r="A85" t="s">
        <v>5715</v>
      </c>
      <c r="B85" t="s">
        <v>5603</v>
      </c>
      <c r="C85">
        <v>7869</v>
      </c>
      <c r="D85">
        <v>21</v>
      </c>
      <c r="E85">
        <v>0.102157305944255</v>
      </c>
      <c r="F85">
        <v>1</v>
      </c>
      <c r="G85" t="s">
        <v>5722</v>
      </c>
    </row>
    <row r="86" spans="1:7" x14ac:dyDescent="0.25">
      <c r="A86" t="s">
        <v>5715</v>
      </c>
      <c r="B86" t="s">
        <v>5604</v>
      </c>
      <c r="C86">
        <v>7877</v>
      </c>
      <c r="D86">
        <v>23</v>
      </c>
      <c r="E86">
        <v>2.7816069709860201E-2</v>
      </c>
      <c r="F86">
        <v>1</v>
      </c>
      <c r="G86" t="s">
        <v>5723</v>
      </c>
    </row>
    <row r="87" spans="1:7" x14ac:dyDescent="0.25">
      <c r="A87" t="s">
        <v>5715</v>
      </c>
      <c r="B87" t="s">
        <v>5606</v>
      </c>
      <c r="C87">
        <v>6629</v>
      </c>
      <c r="D87">
        <v>18</v>
      </c>
      <c r="E87">
        <v>0.11997519140622</v>
      </c>
      <c r="F87">
        <v>1</v>
      </c>
      <c r="G87" t="s">
        <v>5724</v>
      </c>
    </row>
    <row r="88" spans="1:7" x14ac:dyDescent="0.25">
      <c r="A88" t="s">
        <v>5715</v>
      </c>
      <c r="B88" t="s">
        <v>5608</v>
      </c>
      <c r="C88">
        <v>6538</v>
      </c>
      <c r="D88">
        <v>16</v>
      </c>
      <c r="E88">
        <v>0.28028588928870701</v>
      </c>
      <c r="F88">
        <v>1</v>
      </c>
      <c r="G88" t="s">
        <v>5725</v>
      </c>
    </row>
    <row r="89" spans="1:7" x14ac:dyDescent="0.25">
      <c r="A89" t="s">
        <v>5715</v>
      </c>
      <c r="B89" t="s">
        <v>5610</v>
      </c>
      <c r="C89">
        <v>7116</v>
      </c>
      <c r="D89">
        <v>19</v>
      </c>
      <c r="E89">
        <v>0.124791096257464</v>
      </c>
      <c r="F89">
        <v>1</v>
      </c>
      <c r="G89" t="s">
        <v>5726</v>
      </c>
    </row>
    <row r="90" spans="1:7" x14ac:dyDescent="0.25">
      <c r="A90" t="s">
        <v>5715</v>
      </c>
      <c r="B90" t="s">
        <v>5612</v>
      </c>
      <c r="C90">
        <v>6851</v>
      </c>
      <c r="D90">
        <v>20</v>
      </c>
      <c r="E90">
        <v>4.7757292511129298E-2</v>
      </c>
      <c r="F90">
        <v>1</v>
      </c>
      <c r="G90" t="s">
        <v>5727</v>
      </c>
    </row>
    <row r="91" spans="1:7" x14ac:dyDescent="0.25">
      <c r="A91" t="s">
        <v>5715</v>
      </c>
      <c r="B91" t="s">
        <v>5614</v>
      </c>
      <c r="C91">
        <v>8348</v>
      </c>
      <c r="D91">
        <v>24</v>
      </c>
      <c r="E91">
        <v>2.78547828452912E-2</v>
      </c>
      <c r="F91">
        <v>1</v>
      </c>
      <c r="G91" t="s">
        <v>5728</v>
      </c>
    </row>
    <row r="92" spans="1:7" x14ac:dyDescent="0.25">
      <c r="A92" t="s">
        <v>5715</v>
      </c>
      <c r="B92" t="s">
        <v>5616</v>
      </c>
      <c r="C92">
        <v>7282</v>
      </c>
      <c r="D92">
        <v>20</v>
      </c>
      <c r="E92">
        <v>8.7171850177132207E-2</v>
      </c>
      <c r="F92">
        <v>1</v>
      </c>
      <c r="G92" t="s">
        <v>5729</v>
      </c>
    </row>
    <row r="93" spans="1:7" x14ac:dyDescent="0.25">
      <c r="A93" t="s">
        <v>5715</v>
      </c>
      <c r="B93" t="s">
        <v>5617</v>
      </c>
      <c r="C93">
        <v>7635</v>
      </c>
      <c r="D93">
        <v>22</v>
      </c>
      <c r="E93">
        <v>3.9355637333484003E-2</v>
      </c>
      <c r="F93">
        <v>1</v>
      </c>
      <c r="G93" t="s">
        <v>5730</v>
      </c>
    </row>
    <row r="94" spans="1:7" x14ac:dyDescent="0.25">
      <c r="A94" t="s">
        <v>5715</v>
      </c>
      <c r="B94" t="s">
        <v>5618</v>
      </c>
      <c r="C94">
        <v>8427</v>
      </c>
      <c r="D94">
        <v>22</v>
      </c>
      <c r="E94">
        <v>0.113927722365219</v>
      </c>
      <c r="F94">
        <v>1</v>
      </c>
      <c r="G94" t="s">
        <v>5731</v>
      </c>
    </row>
    <row r="95" spans="1:7" x14ac:dyDescent="0.25">
      <c r="A95" t="s">
        <v>5715</v>
      </c>
      <c r="B95" t="s">
        <v>5621</v>
      </c>
      <c r="C95">
        <v>7766</v>
      </c>
      <c r="D95">
        <v>23</v>
      </c>
      <c r="E95">
        <v>2.3206067785408999E-2</v>
      </c>
      <c r="F95">
        <v>1</v>
      </c>
      <c r="G95" t="s">
        <v>5733</v>
      </c>
    </row>
    <row r="96" spans="1:7" x14ac:dyDescent="0.25">
      <c r="A96" t="s">
        <v>5715</v>
      </c>
      <c r="B96" t="s">
        <v>5622</v>
      </c>
      <c r="C96">
        <v>2340</v>
      </c>
      <c r="D96">
        <v>10</v>
      </c>
      <c r="E96">
        <v>2.0492952016858901E-2</v>
      </c>
      <c r="F96">
        <v>1</v>
      </c>
      <c r="G96" t="s">
        <v>5734</v>
      </c>
    </row>
    <row r="97" spans="1:7" x14ac:dyDescent="0.25">
      <c r="A97" t="s">
        <v>5715</v>
      </c>
      <c r="B97" t="s">
        <v>5626</v>
      </c>
      <c r="C97">
        <v>5896</v>
      </c>
      <c r="D97">
        <v>12</v>
      </c>
      <c r="E97">
        <v>0.62160482080979695</v>
      </c>
      <c r="F97">
        <v>1</v>
      </c>
      <c r="G97" t="s">
        <v>5736</v>
      </c>
    </row>
    <row r="98" spans="1:7" x14ac:dyDescent="0.25">
      <c r="A98" t="s">
        <v>5715</v>
      </c>
      <c r="B98" t="s">
        <v>5628</v>
      </c>
      <c r="C98">
        <v>189</v>
      </c>
      <c r="D98">
        <v>2</v>
      </c>
      <c r="E98">
        <v>6.0272895330707697E-2</v>
      </c>
      <c r="F98">
        <v>1</v>
      </c>
      <c r="G98" t="s">
        <v>5629</v>
      </c>
    </row>
    <row r="99" spans="1:7" x14ac:dyDescent="0.25">
      <c r="A99" t="s">
        <v>5715</v>
      </c>
      <c r="B99" t="s">
        <v>5630</v>
      </c>
      <c r="C99">
        <v>1728</v>
      </c>
      <c r="D99">
        <v>7</v>
      </c>
      <c r="E99">
        <v>6.7003056852601897E-2</v>
      </c>
      <c r="F99">
        <v>1</v>
      </c>
      <c r="G99" t="s">
        <v>5631</v>
      </c>
    </row>
    <row r="100" spans="1:7" x14ac:dyDescent="0.25">
      <c r="A100" t="s">
        <v>5715</v>
      </c>
      <c r="B100" t="s">
        <v>5632</v>
      </c>
      <c r="C100">
        <v>2794</v>
      </c>
      <c r="D100">
        <v>8</v>
      </c>
      <c r="E100">
        <v>0.22870624704842199</v>
      </c>
      <c r="F100">
        <v>1</v>
      </c>
      <c r="G100" t="s">
        <v>5737</v>
      </c>
    </row>
    <row r="101" spans="1:7" x14ac:dyDescent="0.25">
      <c r="A101" t="s">
        <v>5715</v>
      </c>
      <c r="B101" t="s">
        <v>5634</v>
      </c>
      <c r="C101">
        <v>2532</v>
      </c>
      <c r="D101">
        <v>5</v>
      </c>
      <c r="E101">
        <v>0.63493496351477496</v>
      </c>
      <c r="F101">
        <v>1</v>
      </c>
      <c r="G101" t="s">
        <v>5738</v>
      </c>
    </row>
    <row r="102" spans="1:7" x14ac:dyDescent="0.25">
      <c r="A102" t="s">
        <v>5715</v>
      </c>
      <c r="B102" t="s">
        <v>5638</v>
      </c>
      <c r="C102">
        <v>4877</v>
      </c>
      <c r="D102">
        <v>10</v>
      </c>
      <c r="E102">
        <v>0.60439857228250904</v>
      </c>
      <c r="F102">
        <v>1</v>
      </c>
      <c r="G102" t="s">
        <v>5740</v>
      </c>
    </row>
    <row r="103" spans="1:7" x14ac:dyDescent="0.25">
      <c r="A103" t="s">
        <v>5715</v>
      </c>
      <c r="B103" t="s">
        <v>5640</v>
      </c>
      <c r="C103">
        <v>2625</v>
      </c>
      <c r="D103">
        <v>10</v>
      </c>
      <c r="E103">
        <v>4.1773241071086098E-2</v>
      </c>
      <c r="F103">
        <v>1</v>
      </c>
      <c r="G103" t="s">
        <v>5741</v>
      </c>
    </row>
    <row r="104" spans="1:7" x14ac:dyDescent="0.25">
      <c r="A104" t="s">
        <v>5715</v>
      </c>
      <c r="B104" t="s">
        <v>5642</v>
      </c>
      <c r="C104">
        <v>452</v>
      </c>
      <c r="D104">
        <v>3</v>
      </c>
      <c r="E104">
        <v>6.9554322015541806E-2</v>
      </c>
      <c r="F104">
        <v>1</v>
      </c>
      <c r="G104" t="s">
        <v>5643</v>
      </c>
    </row>
    <row r="105" spans="1:7" x14ac:dyDescent="0.25">
      <c r="A105" t="s">
        <v>5715</v>
      </c>
      <c r="B105" t="s">
        <v>5644</v>
      </c>
      <c r="C105">
        <v>7937</v>
      </c>
      <c r="D105">
        <v>16</v>
      </c>
      <c r="E105">
        <v>0.65743900496798002</v>
      </c>
      <c r="F105">
        <v>1</v>
      </c>
      <c r="G105" t="s">
        <v>5742</v>
      </c>
    </row>
    <row r="106" spans="1:7" x14ac:dyDescent="0.25">
      <c r="A106" t="s">
        <v>5715</v>
      </c>
      <c r="B106" t="s">
        <v>5645</v>
      </c>
      <c r="C106">
        <v>8909</v>
      </c>
      <c r="D106">
        <v>20</v>
      </c>
      <c r="E106">
        <v>0.41145104903211299</v>
      </c>
      <c r="F106">
        <v>1</v>
      </c>
      <c r="G106" t="s">
        <v>5697</v>
      </c>
    </row>
    <row r="107" spans="1:7" x14ac:dyDescent="0.25">
      <c r="A107" t="s">
        <v>5715</v>
      </c>
      <c r="B107" t="s">
        <v>5646</v>
      </c>
      <c r="C107">
        <v>5997</v>
      </c>
      <c r="D107">
        <v>14</v>
      </c>
      <c r="E107">
        <v>0.379954688958617</v>
      </c>
      <c r="F107">
        <v>1</v>
      </c>
      <c r="G107" t="s">
        <v>5698</v>
      </c>
    </row>
    <row r="108" spans="1:7" x14ac:dyDescent="0.25">
      <c r="A108" t="s">
        <v>5715</v>
      </c>
      <c r="B108" t="s">
        <v>5647</v>
      </c>
      <c r="C108">
        <v>93</v>
      </c>
      <c r="D108">
        <v>0</v>
      </c>
      <c r="E108">
        <v>1</v>
      </c>
      <c r="F108">
        <v>1</v>
      </c>
    </row>
    <row r="109" spans="1:7" x14ac:dyDescent="0.25">
      <c r="A109" t="s">
        <v>5715</v>
      </c>
      <c r="B109" t="s">
        <v>5177</v>
      </c>
      <c r="C109">
        <v>8286</v>
      </c>
      <c r="D109">
        <v>17</v>
      </c>
      <c r="E109">
        <v>0.62544751038198998</v>
      </c>
      <c r="F109">
        <v>1</v>
      </c>
      <c r="G109" t="s">
        <v>5699</v>
      </c>
    </row>
    <row r="110" spans="1:7" x14ac:dyDescent="0.25">
      <c r="A110" t="s">
        <v>5715</v>
      </c>
      <c r="B110" t="s">
        <v>5183</v>
      </c>
      <c r="C110">
        <v>3849</v>
      </c>
      <c r="D110">
        <v>11</v>
      </c>
      <c r="E110">
        <v>0.17215671962214599</v>
      </c>
      <c r="F110">
        <v>1</v>
      </c>
      <c r="G110" t="s">
        <v>5743</v>
      </c>
    </row>
    <row r="111" spans="1:7" x14ac:dyDescent="0.25">
      <c r="A111" t="s">
        <v>5715</v>
      </c>
      <c r="B111" t="s">
        <v>5649</v>
      </c>
      <c r="C111">
        <v>2951</v>
      </c>
      <c r="D111">
        <v>7</v>
      </c>
      <c r="E111">
        <v>0.433794053723219</v>
      </c>
      <c r="F111">
        <v>1</v>
      </c>
      <c r="G111" t="s">
        <v>5744</v>
      </c>
    </row>
    <row r="112" spans="1:7" x14ac:dyDescent="0.25">
      <c r="A112" t="s">
        <v>5715</v>
      </c>
      <c r="B112" t="s">
        <v>5651</v>
      </c>
      <c r="C112">
        <v>6972</v>
      </c>
      <c r="D112">
        <v>18</v>
      </c>
      <c r="E112">
        <v>0.176703253198361</v>
      </c>
      <c r="F112">
        <v>1</v>
      </c>
      <c r="G112" t="s">
        <v>5745</v>
      </c>
    </row>
    <row r="113" spans="1:7" x14ac:dyDescent="0.25">
      <c r="A113" t="s">
        <v>5715</v>
      </c>
      <c r="B113" t="s">
        <v>5653</v>
      </c>
      <c r="C113">
        <v>4941</v>
      </c>
      <c r="D113">
        <v>13</v>
      </c>
      <c r="E113">
        <v>0.22248695728790299</v>
      </c>
      <c r="F113">
        <v>1</v>
      </c>
      <c r="G113" t="s">
        <v>5746</v>
      </c>
    </row>
    <row r="114" spans="1:7" x14ac:dyDescent="0.25">
      <c r="A114" t="s">
        <v>5715</v>
      </c>
      <c r="B114" t="s">
        <v>5201</v>
      </c>
      <c r="C114">
        <v>5103</v>
      </c>
      <c r="D114">
        <v>16</v>
      </c>
      <c r="E114">
        <v>4.7958067332156601E-2</v>
      </c>
      <c r="F114">
        <v>1</v>
      </c>
      <c r="G114" t="s">
        <v>5747</v>
      </c>
    </row>
    <row r="115" spans="1:7" x14ac:dyDescent="0.25">
      <c r="A115" t="s">
        <v>5715</v>
      </c>
      <c r="B115" t="s">
        <v>5179</v>
      </c>
      <c r="C115">
        <v>9220</v>
      </c>
      <c r="D115">
        <v>20</v>
      </c>
      <c r="E115">
        <v>0.496357317276446</v>
      </c>
      <c r="F115">
        <v>1</v>
      </c>
      <c r="G115" t="s">
        <v>5705</v>
      </c>
    </row>
    <row r="116" spans="1:7" x14ac:dyDescent="0.25">
      <c r="A116" t="s">
        <v>5715</v>
      </c>
      <c r="B116" t="s">
        <v>5656</v>
      </c>
      <c r="C116">
        <v>5005</v>
      </c>
      <c r="D116">
        <v>14</v>
      </c>
      <c r="E116">
        <v>0.14438339598823199</v>
      </c>
      <c r="F116">
        <v>1</v>
      </c>
      <c r="G116" t="s">
        <v>5748</v>
      </c>
    </row>
    <row r="117" spans="1:7" x14ac:dyDescent="0.25">
      <c r="A117" t="s">
        <v>5715</v>
      </c>
      <c r="B117" t="s">
        <v>5363</v>
      </c>
      <c r="C117">
        <v>2717</v>
      </c>
      <c r="D117">
        <v>7</v>
      </c>
      <c r="E117">
        <v>0.34747829486882498</v>
      </c>
      <c r="F117">
        <v>1</v>
      </c>
      <c r="G117" t="s">
        <v>5749</v>
      </c>
    </row>
    <row r="118" spans="1:7" x14ac:dyDescent="0.25">
      <c r="A118" t="s">
        <v>5715</v>
      </c>
      <c r="B118" t="s">
        <v>5659</v>
      </c>
      <c r="C118">
        <v>4367</v>
      </c>
      <c r="D118">
        <v>11</v>
      </c>
      <c r="E118">
        <v>0.30545280845475797</v>
      </c>
      <c r="F118">
        <v>1</v>
      </c>
      <c r="G118" t="s">
        <v>5750</v>
      </c>
    </row>
    <row r="119" spans="1:7" x14ac:dyDescent="0.25">
      <c r="A119" t="s">
        <v>5715</v>
      </c>
      <c r="B119" t="s">
        <v>5661</v>
      </c>
      <c r="C119">
        <v>4286</v>
      </c>
      <c r="D119">
        <v>10</v>
      </c>
      <c r="E119">
        <v>0.41925960295432002</v>
      </c>
      <c r="F119">
        <v>1</v>
      </c>
      <c r="G119" t="s">
        <v>5751</v>
      </c>
    </row>
    <row r="120" spans="1:7" x14ac:dyDescent="0.25">
      <c r="A120" t="s">
        <v>5715</v>
      </c>
      <c r="B120" t="s">
        <v>5663</v>
      </c>
      <c r="C120">
        <v>3112</v>
      </c>
      <c r="D120">
        <v>4</v>
      </c>
      <c r="E120">
        <v>0.91429310575854295</v>
      </c>
      <c r="F120">
        <v>1</v>
      </c>
      <c r="G120" t="s">
        <v>5752</v>
      </c>
    </row>
    <row r="121" spans="1:7" x14ac:dyDescent="0.25">
      <c r="A121" t="s">
        <v>5715</v>
      </c>
      <c r="B121" t="s">
        <v>5534</v>
      </c>
      <c r="C121">
        <v>4596</v>
      </c>
      <c r="D121">
        <v>14</v>
      </c>
      <c r="E121">
        <v>8.2224989732082795E-2</v>
      </c>
      <c r="F121">
        <v>1</v>
      </c>
      <c r="G121" t="s">
        <v>5753</v>
      </c>
    </row>
    <row r="122" spans="1:7" x14ac:dyDescent="0.25">
      <c r="A122" t="s">
        <v>5715</v>
      </c>
      <c r="B122" t="s">
        <v>5175</v>
      </c>
      <c r="C122">
        <v>3070</v>
      </c>
      <c r="D122">
        <v>5</v>
      </c>
      <c r="E122">
        <v>0.80040769217224095</v>
      </c>
      <c r="F122">
        <v>1</v>
      </c>
      <c r="G122" t="s">
        <v>5754</v>
      </c>
    </row>
    <row r="123" spans="1:7" x14ac:dyDescent="0.25">
      <c r="A123" t="s">
        <v>5715</v>
      </c>
      <c r="B123" t="s">
        <v>5244</v>
      </c>
      <c r="C123">
        <v>8546</v>
      </c>
      <c r="D123">
        <v>16</v>
      </c>
      <c r="E123">
        <v>0.79558833784267702</v>
      </c>
      <c r="F123">
        <v>1</v>
      </c>
      <c r="G123" t="s">
        <v>5755</v>
      </c>
    </row>
    <row r="124" spans="1:7" x14ac:dyDescent="0.25">
      <c r="A124" t="s">
        <v>5715</v>
      </c>
      <c r="B124" t="s">
        <v>5667</v>
      </c>
      <c r="C124">
        <v>4708</v>
      </c>
      <c r="D124">
        <v>10</v>
      </c>
      <c r="E124">
        <v>0.55307471862451496</v>
      </c>
      <c r="F124">
        <v>1</v>
      </c>
      <c r="G124" t="s">
        <v>5756</v>
      </c>
    </row>
    <row r="125" spans="1:7" x14ac:dyDescent="0.25">
      <c r="A125" t="s">
        <v>5715</v>
      </c>
      <c r="B125" t="s">
        <v>5670</v>
      </c>
      <c r="C125">
        <v>2611</v>
      </c>
      <c r="D125">
        <v>6</v>
      </c>
      <c r="E125">
        <v>0.48020764088765699</v>
      </c>
      <c r="F125">
        <v>1</v>
      </c>
      <c r="G125" t="s">
        <v>5671</v>
      </c>
    </row>
    <row r="126" spans="1:7" x14ac:dyDescent="0.25">
      <c r="A126" t="s">
        <v>5715</v>
      </c>
      <c r="B126" t="s">
        <v>5672</v>
      </c>
      <c r="C126">
        <v>7620</v>
      </c>
      <c r="D126">
        <v>22</v>
      </c>
      <c r="E126">
        <v>3.8465933390087401E-2</v>
      </c>
      <c r="F126">
        <v>1</v>
      </c>
      <c r="G126" t="s">
        <v>5758</v>
      </c>
    </row>
    <row r="127" spans="1:7" x14ac:dyDescent="0.25">
      <c r="A127" t="s">
        <v>5673</v>
      </c>
      <c r="B127" t="s">
        <v>5587</v>
      </c>
      <c r="C127">
        <v>1307</v>
      </c>
      <c r="D127">
        <v>2</v>
      </c>
      <c r="E127">
        <v>0.77376935405522995</v>
      </c>
      <c r="F127">
        <v>1</v>
      </c>
      <c r="G127" t="s">
        <v>5674</v>
      </c>
    </row>
    <row r="128" spans="1:7" x14ac:dyDescent="0.25">
      <c r="A128" t="s">
        <v>5673</v>
      </c>
      <c r="B128" t="s">
        <v>5589</v>
      </c>
      <c r="C128">
        <v>1400</v>
      </c>
      <c r="D128">
        <v>3</v>
      </c>
      <c r="E128">
        <v>0.57593086155912199</v>
      </c>
      <c r="F128">
        <v>1</v>
      </c>
      <c r="G128" t="s">
        <v>5635</v>
      </c>
    </row>
    <row r="129" spans="1:7" x14ac:dyDescent="0.25">
      <c r="A129" t="s">
        <v>5673</v>
      </c>
      <c r="B129" t="s">
        <v>5593</v>
      </c>
      <c r="C129">
        <v>1323</v>
      </c>
      <c r="D129">
        <v>3</v>
      </c>
      <c r="E129">
        <v>0.53642288050264098</v>
      </c>
      <c r="F129">
        <v>1</v>
      </c>
      <c r="G129" t="s">
        <v>5676</v>
      </c>
    </row>
    <row r="130" spans="1:7" x14ac:dyDescent="0.25">
      <c r="A130" t="s">
        <v>5673</v>
      </c>
      <c r="B130" t="s">
        <v>5595</v>
      </c>
      <c r="C130">
        <v>863</v>
      </c>
      <c r="D130">
        <v>1</v>
      </c>
      <c r="E130">
        <v>0.84576857682762996</v>
      </c>
      <c r="F130">
        <v>1</v>
      </c>
      <c r="G130" t="s">
        <v>5664</v>
      </c>
    </row>
    <row r="131" spans="1:7" x14ac:dyDescent="0.25">
      <c r="A131" t="s">
        <v>5673</v>
      </c>
      <c r="B131" t="s">
        <v>5597</v>
      </c>
      <c r="C131">
        <v>1746</v>
      </c>
      <c r="D131">
        <v>4</v>
      </c>
      <c r="E131">
        <v>0.51052463100987899</v>
      </c>
      <c r="F131">
        <v>1</v>
      </c>
      <c r="G131" t="s">
        <v>5677</v>
      </c>
    </row>
    <row r="132" spans="1:7" x14ac:dyDescent="0.25">
      <c r="A132" t="s">
        <v>5673</v>
      </c>
      <c r="B132" t="s">
        <v>5599</v>
      </c>
      <c r="C132">
        <v>103</v>
      </c>
      <c r="D132">
        <v>0</v>
      </c>
      <c r="E132">
        <v>1</v>
      </c>
      <c r="F132">
        <v>1</v>
      </c>
    </row>
    <row r="133" spans="1:7" x14ac:dyDescent="0.25">
      <c r="A133" t="s">
        <v>5673</v>
      </c>
      <c r="B133" t="s">
        <v>5601</v>
      </c>
      <c r="C133">
        <v>6995</v>
      </c>
      <c r="D133">
        <v>20</v>
      </c>
      <c r="E133">
        <v>5.8989625704717302E-2</v>
      </c>
      <c r="F133">
        <v>1</v>
      </c>
      <c r="G133" t="s">
        <v>5678</v>
      </c>
    </row>
    <row r="134" spans="1:7" x14ac:dyDescent="0.25">
      <c r="A134" t="s">
        <v>5673</v>
      </c>
      <c r="B134" t="s">
        <v>5618</v>
      </c>
      <c r="C134">
        <v>7081</v>
      </c>
      <c r="D134">
        <v>21</v>
      </c>
      <c r="E134">
        <v>3.3878646470376E-2</v>
      </c>
      <c r="F134">
        <v>1</v>
      </c>
      <c r="G134" t="s">
        <v>5687</v>
      </c>
    </row>
    <row r="135" spans="1:7" x14ac:dyDescent="0.25">
      <c r="A135" t="s">
        <v>5673</v>
      </c>
      <c r="B135" t="s">
        <v>5622</v>
      </c>
      <c r="C135">
        <v>912</v>
      </c>
      <c r="D135">
        <v>3</v>
      </c>
      <c r="E135">
        <v>0.30258034734280698</v>
      </c>
      <c r="F135">
        <v>1</v>
      </c>
      <c r="G135" t="s">
        <v>5690</v>
      </c>
    </row>
    <row r="136" spans="1:7" x14ac:dyDescent="0.25">
      <c r="A136" t="s">
        <v>5673</v>
      </c>
      <c r="B136" t="s">
        <v>5624</v>
      </c>
      <c r="C136">
        <v>1713</v>
      </c>
      <c r="D136">
        <v>7</v>
      </c>
      <c r="E136">
        <v>6.4510915631455501E-2</v>
      </c>
      <c r="F136">
        <v>1</v>
      </c>
      <c r="G136" t="s">
        <v>5691</v>
      </c>
    </row>
    <row r="137" spans="1:7" x14ac:dyDescent="0.25">
      <c r="A137" t="s">
        <v>5673</v>
      </c>
      <c r="B137" t="s">
        <v>5626</v>
      </c>
      <c r="C137">
        <v>2063</v>
      </c>
      <c r="D137">
        <v>7</v>
      </c>
      <c r="E137">
        <v>0.13815423721917899</v>
      </c>
      <c r="F137">
        <v>1</v>
      </c>
      <c r="G137" t="s">
        <v>5692</v>
      </c>
    </row>
    <row r="138" spans="1:7" x14ac:dyDescent="0.25">
      <c r="A138" t="s">
        <v>5673</v>
      </c>
      <c r="B138" t="s">
        <v>5628</v>
      </c>
      <c r="C138">
        <v>2</v>
      </c>
      <c r="D138">
        <v>0</v>
      </c>
      <c r="E138">
        <v>1</v>
      </c>
      <c r="F138">
        <v>1</v>
      </c>
    </row>
    <row r="139" spans="1:7" x14ac:dyDescent="0.25">
      <c r="A139" t="s">
        <v>5673</v>
      </c>
      <c r="B139" t="s">
        <v>5630</v>
      </c>
      <c r="C139">
        <v>5</v>
      </c>
      <c r="D139">
        <v>0</v>
      </c>
      <c r="E139">
        <v>1</v>
      </c>
      <c r="F139">
        <v>1</v>
      </c>
    </row>
    <row r="140" spans="1:7" x14ac:dyDescent="0.25">
      <c r="A140" t="s">
        <v>5673</v>
      </c>
      <c r="B140" t="s">
        <v>5632</v>
      </c>
      <c r="C140">
        <v>1530</v>
      </c>
      <c r="D140">
        <v>2</v>
      </c>
      <c r="E140">
        <v>0.84544107727904905</v>
      </c>
      <c r="F140">
        <v>1</v>
      </c>
      <c r="G140" t="s">
        <v>5693</v>
      </c>
    </row>
    <row r="141" spans="1:7" x14ac:dyDescent="0.25">
      <c r="A141" t="s">
        <v>5673</v>
      </c>
      <c r="B141" t="s">
        <v>5634</v>
      </c>
      <c r="C141">
        <v>1404</v>
      </c>
      <c r="D141">
        <v>2</v>
      </c>
      <c r="E141">
        <v>0.80783414731857806</v>
      </c>
      <c r="F141">
        <v>1</v>
      </c>
      <c r="G141" t="s">
        <v>5694</v>
      </c>
    </row>
    <row r="142" spans="1:7" x14ac:dyDescent="0.25">
      <c r="A142" t="s">
        <v>5673</v>
      </c>
      <c r="B142" t="s">
        <v>5636</v>
      </c>
      <c r="C142">
        <v>1406</v>
      </c>
      <c r="D142">
        <v>2</v>
      </c>
      <c r="E142">
        <v>0.80848771401515795</v>
      </c>
      <c r="F142">
        <v>1</v>
      </c>
      <c r="G142" t="s">
        <v>5693</v>
      </c>
    </row>
    <row r="143" spans="1:7" x14ac:dyDescent="0.25">
      <c r="A143" t="s">
        <v>5673</v>
      </c>
      <c r="B143" t="s">
        <v>5638</v>
      </c>
      <c r="C143">
        <v>3122</v>
      </c>
      <c r="D143">
        <v>8</v>
      </c>
      <c r="E143">
        <v>0.33416453876612601</v>
      </c>
      <c r="F143">
        <v>1</v>
      </c>
      <c r="G143" t="s">
        <v>5695</v>
      </c>
    </row>
    <row r="144" spans="1:7" x14ac:dyDescent="0.25">
      <c r="A144" t="s">
        <v>5673</v>
      </c>
      <c r="B144" t="s">
        <v>5640</v>
      </c>
      <c r="C144">
        <v>1582</v>
      </c>
      <c r="D144">
        <v>2</v>
      </c>
      <c r="E144">
        <v>0.85898073611367598</v>
      </c>
      <c r="F144">
        <v>1</v>
      </c>
      <c r="G144" t="s">
        <v>5693</v>
      </c>
    </row>
    <row r="145" spans="1:7" x14ac:dyDescent="0.25">
      <c r="A145" t="s">
        <v>5673</v>
      </c>
      <c r="B145" t="s">
        <v>5642</v>
      </c>
      <c r="C145">
        <v>1</v>
      </c>
      <c r="D145">
        <v>0</v>
      </c>
      <c r="E145">
        <v>1</v>
      </c>
      <c r="F145">
        <v>1</v>
      </c>
    </row>
    <row r="146" spans="1:7" x14ac:dyDescent="0.25">
      <c r="A146" t="s">
        <v>5673</v>
      </c>
      <c r="B146" t="s">
        <v>5644</v>
      </c>
      <c r="C146">
        <v>7365</v>
      </c>
      <c r="D146">
        <v>14</v>
      </c>
      <c r="E146">
        <v>0.74888865087705803</v>
      </c>
      <c r="F146">
        <v>1</v>
      </c>
      <c r="G146" t="s">
        <v>5696</v>
      </c>
    </row>
    <row r="147" spans="1:7" x14ac:dyDescent="0.25">
      <c r="A147" t="s">
        <v>5673</v>
      </c>
      <c r="B147" t="s">
        <v>5645</v>
      </c>
      <c r="C147">
        <v>8514</v>
      </c>
      <c r="D147">
        <v>20</v>
      </c>
      <c r="E147">
        <v>0.30968642289599302</v>
      </c>
      <c r="F147">
        <v>1</v>
      </c>
      <c r="G147" t="s">
        <v>5697</v>
      </c>
    </row>
    <row r="148" spans="1:7" x14ac:dyDescent="0.25">
      <c r="A148" t="s">
        <v>5673</v>
      </c>
      <c r="B148" t="s">
        <v>5646</v>
      </c>
      <c r="C148">
        <v>5049</v>
      </c>
      <c r="D148">
        <v>14</v>
      </c>
      <c r="E148">
        <v>0.152418174635921</v>
      </c>
      <c r="F148">
        <v>1</v>
      </c>
      <c r="G148" t="s">
        <v>5698</v>
      </c>
    </row>
    <row r="149" spans="1:7" x14ac:dyDescent="0.25">
      <c r="A149" t="s">
        <v>5673</v>
      </c>
      <c r="B149" t="s">
        <v>5647</v>
      </c>
      <c r="C149">
        <v>0</v>
      </c>
      <c r="D149">
        <v>0</v>
      </c>
      <c r="E149">
        <v>1</v>
      </c>
      <c r="F149">
        <v>1</v>
      </c>
    </row>
    <row r="150" spans="1:7" x14ac:dyDescent="0.25">
      <c r="A150" t="s">
        <v>5673</v>
      </c>
      <c r="B150" t="s">
        <v>5177</v>
      </c>
      <c r="C150">
        <v>7196</v>
      </c>
      <c r="D150">
        <v>17</v>
      </c>
      <c r="E150">
        <v>0.32954215706033102</v>
      </c>
      <c r="F150">
        <v>1</v>
      </c>
      <c r="G150" t="s">
        <v>5699</v>
      </c>
    </row>
    <row r="151" spans="1:7" x14ac:dyDescent="0.25">
      <c r="A151" t="s">
        <v>5673</v>
      </c>
      <c r="B151" t="s">
        <v>5183</v>
      </c>
      <c r="C151">
        <v>820</v>
      </c>
      <c r="D151">
        <v>3</v>
      </c>
      <c r="E151">
        <v>0.249260434440749</v>
      </c>
      <c r="F151">
        <v>1</v>
      </c>
      <c r="G151" t="s">
        <v>5700</v>
      </c>
    </row>
    <row r="152" spans="1:7" x14ac:dyDescent="0.25">
      <c r="A152" t="s">
        <v>5673</v>
      </c>
      <c r="B152" t="s">
        <v>5649</v>
      </c>
      <c r="C152">
        <v>1666</v>
      </c>
      <c r="D152">
        <v>5</v>
      </c>
      <c r="E152">
        <v>0.27307000534617398</v>
      </c>
      <c r="F152">
        <v>1</v>
      </c>
      <c r="G152" t="s">
        <v>5701</v>
      </c>
    </row>
    <row r="153" spans="1:7" x14ac:dyDescent="0.25">
      <c r="A153" t="s">
        <v>5673</v>
      </c>
      <c r="B153" t="s">
        <v>5651</v>
      </c>
      <c r="C153">
        <v>6093</v>
      </c>
      <c r="D153">
        <v>16</v>
      </c>
      <c r="E153">
        <v>0.18205041505300601</v>
      </c>
      <c r="F153">
        <v>1</v>
      </c>
      <c r="G153" t="s">
        <v>5702</v>
      </c>
    </row>
    <row r="154" spans="1:7" x14ac:dyDescent="0.25">
      <c r="A154" t="s">
        <v>5673</v>
      </c>
      <c r="B154" t="s">
        <v>5653</v>
      </c>
      <c r="C154">
        <v>784</v>
      </c>
      <c r="D154">
        <v>3</v>
      </c>
      <c r="E154">
        <v>0.228856121204879</v>
      </c>
      <c r="F154">
        <v>1</v>
      </c>
      <c r="G154" t="s">
        <v>5703</v>
      </c>
    </row>
    <row r="155" spans="1:7" x14ac:dyDescent="0.25">
      <c r="A155" t="s">
        <v>5673</v>
      </c>
      <c r="B155" t="s">
        <v>5201</v>
      </c>
      <c r="C155">
        <v>1429</v>
      </c>
      <c r="D155">
        <v>3</v>
      </c>
      <c r="E155">
        <v>0.59029590780810903</v>
      </c>
      <c r="F155">
        <v>1</v>
      </c>
      <c r="G155" t="s">
        <v>5704</v>
      </c>
    </row>
    <row r="156" spans="1:7" x14ac:dyDescent="0.25">
      <c r="A156" t="s">
        <v>5673</v>
      </c>
      <c r="B156" t="s">
        <v>5179</v>
      </c>
      <c r="C156">
        <v>8671</v>
      </c>
      <c r="D156">
        <v>20</v>
      </c>
      <c r="E156">
        <v>0.34894081940425298</v>
      </c>
      <c r="F156">
        <v>1</v>
      </c>
      <c r="G156" t="s">
        <v>5705</v>
      </c>
    </row>
    <row r="157" spans="1:7" x14ac:dyDescent="0.25">
      <c r="A157" t="s">
        <v>5673</v>
      </c>
      <c r="B157" t="s">
        <v>5363</v>
      </c>
      <c r="C157">
        <v>698</v>
      </c>
      <c r="D157">
        <v>1</v>
      </c>
      <c r="E157">
        <v>0.77792071816008501</v>
      </c>
      <c r="F157">
        <v>1</v>
      </c>
      <c r="G157" t="s">
        <v>5559</v>
      </c>
    </row>
    <row r="158" spans="1:7" x14ac:dyDescent="0.25">
      <c r="A158" t="s">
        <v>5673</v>
      </c>
      <c r="B158" t="s">
        <v>5659</v>
      </c>
      <c r="C158">
        <v>2330</v>
      </c>
      <c r="D158">
        <v>6</v>
      </c>
      <c r="E158">
        <v>0.36861551628017097</v>
      </c>
      <c r="F158">
        <v>1</v>
      </c>
      <c r="G158" t="s">
        <v>5707</v>
      </c>
    </row>
    <row r="159" spans="1:7" x14ac:dyDescent="0.25">
      <c r="A159" t="s">
        <v>5673</v>
      </c>
      <c r="B159" t="s">
        <v>5661</v>
      </c>
      <c r="C159">
        <v>2123</v>
      </c>
      <c r="D159">
        <v>5</v>
      </c>
      <c r="E159">
        <v>0.47038271788812802</v>
      </c>
      <c r="F159">
        <v>1</v>
      </c>
      <c r="G159" t="s">
        <v>5708</v>
      </c>
    </row>
    <row r="160" spans="1:7" x14ac:dyDescent="0.25">
      <c r="A160" t="s">
        <v>5673</v>
      </c>
      <c r="B160" t="s">
        <v>5663</v>
      </c>
      <c r="C160">
        <v>1257</v>
      </c>
      <c r="D160">
        <v>3</v>
      </c>
      <c r="E160">
        <v>0.50109548547661398</v>
      </c>
      <c r="F160">
        <v>1</v>
      </c>
      <c r="G160" t="s">
        <v>5709</v>
      </c>
    </row>
    <row r="161" spans="1:7" x14ac:dyDescent="0.25">
      <c r="A161" t="s">
        <v>5673</v>
      </c>
      <c r="B161" t="s">
        <v>5175</v>
      </c>
      <c r="C161">
        <v>2290</v>
      </c>
      <c r="D161">
        <v>4</v>
      </c>
      <c r="E161">
        <v>0.73001764728454299</v>
      </c>
      <c r="F161">
        <v>1</v>
      </c>
      <c r="G161" t="s">
        <v>5711</v>
      </c>
    </row>
    <row r="162" spans="1:7" x14ac:dyDescent="0.25">
      <c r="A162" t="s">
        <v>5673</v>
      </c>
      <c r="B162" t="s">
        <v>5244</v>
      </c>
      <c r="C162">
        <v>2599</v>
      </c>
      <c r="D162">
        <v>7</v>
      </c>
      <c r="E162">
        <v>0.30504879126925599</v>
      </c>
      <c r="F162">
        <v>1</v>
      </c>
      <c r="G162" t="s">
        <v>5712</v>
      </c>
    </row>
    <row r="163" spans="1:7" x14ac:dyDescent="0.25">
      <c r="A163" t="s">
        <v>5673</v>
      </c>
      <c r="B163" t="s">
        <v>5667</v>
      </c>
      <c r="C163">
        <v>976</v>
      </c>
      <c r="D163">
        <v>4</v>
      </c>
      <c r="E163">
        <v>0.148829912511593</v>
      </c>
      <c r="F163">
        <v>1</v>
      </c>
      <c r="G163" t="s">
        <v>5713</v>
      </c>
    </row>
    <row r="164" spans="1:7" x14ac:dyDescent="0.25">
      <c r="A164" t="s">
        <v>5673</v>
      </c>
      <c r="B164" t="s">
        <v>5205</v>
      </c>
      <c r="C164">
        <v>788</v>
      </c>
      <c r="D164">
        <v>1</v>
      </c>
      <c r="E164">
        <v>0.81789084710472304</v>
      </c>
      <c r="F164">
        <v>1</v>
      </c>
      <c r="G164" t="s">
        <v>5664</v>
      </c>
    </row>
    <row r="165" spans="1:7" x14ac:dyDescent="0.25">
      <c r="A165" t="s">
        <v>5673</v>
      </c>
      <c r="B165" t="s">
        <v>5670</v>
      </c>
      <c r="C165">
        <v>598</v>
      </c>
      <c r="D165">
        <v>0</v>
      </c>
      <c r="E165">
        <v>1</v>
      </c>
      <c r="F165">
        <v>1</v>
      </c>
    </row>
  </sheetData>
  <autoFilter ref="A3:G3" xr:uid="{AB65A23F-DAF7-448A-8BD6-150853A9796B}">
    <sortState xmlns:xlrd2="http://schemas.microsoft.com/office/spreadsheetml/2017/richdata2" ref="A4:G165">
      <sortCondition ref="F3"/>
    </sortState>
  </autoFilter>
  <mergeCells count="1">
    <mergeCell ref="A1:G1"/>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BF836-C109-4749-8174-3621374D2CEE}">
  <dimension ref="A1:F213"/>
  <sheetViews>
    <sheetView tabSelected="1" workbookViewId="0">
      <selection activeCell="A2" sqref="A2"/>
    </sheetView>
  </sheetViews>
  <sheetFormatPr baseColWidth="10" defaultRowHeight="15" x14ac:dyDescent="0.25"/>
  <cols>
    <col min="1" max="1" width="33.42578125" bestFit="1" customWidth="1"/>
    <col min="2" max="2" width="38.28515625" bestFit="1" customWidth="1"/>
    <col min="3" max="3" width="26.140625" bestFit="1" customWidth="1"/>
    <col min="4" max="4" width="23.7109375" bestFit="1" customWidth="1"/>
    <col min="5" max="5" width="15.7109375" bestFit="1" customWidth="1"/>
    <col min="6" max="6" width="18.85546875" bestFit="1" customWidth="1"/>
  </cols>
  <sheetData>
    <row r="1" spans="1:6" ht="49.5" customHeight="1" x14ac:dyDescent="0.25">
      <c r="A1" s="78" t="s">
        <v>6451</v>
      </c>
      <c r="B1" s="78"/>
      <c r="C1" s="78"/>
      <c r="D1" s="78"/>
      <c r="E1" s="78"/>
      <c r="F1" s="78"/>
    </row>
    <row r="4" spans="1:6" x14ac:dyDescent="0.25">
      <c r="A4" s="2" t="s">
        <v>5107</v>
      </c>
      <c r="B4" s="2" t="s">
        <v>5108</v>
      </c>
      <c r="C4" s="2" t="s">
        <v>5109</v>
      </c>
      <c r="D4" s="2" t="s">
        <v>5110</v>
      </c>
      <c r="E4" s="2" t="s">
        <v>5111</v>
      </c>
      <c r="F4" s="2" t="s">
        <v>5112</v>
      </c>
    </row>
    <row r="5" spans="1:6" x14ac:dyDescent="0.25">
      <c r="A5" t="s">
        <v>5413</v>
      </c>
      <c r="B5" s="6" t="s">
        <v>5414</v>
      </c>
      <c r="C5" t="s">
        <v>5391</v>
      </c>
      <c r="D5" t="s">
        <v>5410</v>
      </c>
      <c r="E5" s="13">
        <v>1.6853413938437298E-5</v>
      </c>
      <c r="F5" t="s">
        <v>5136</v>
      </c>
    </row>
    <row r="6" spans="1:6" x14ac:dyDescent="0.25">
      <c r="A6" t="s">
        <v>5250</v>
      </c>
      <c r="B6" s="6" t="s">
        <v>5251</v>
      </c>
      <c r="C6" t="s">
        <v>5249</v>
      </c>
      <c r="D6" t="s">
        <v>5248</v>
      </c>
      <c r="E6">
        <v>1.3542835506998699E-4</v>
      </c>
      <c r="F6" t="s">
        <v>5136</v>
      </c>
    </row>
    <row r="7" spans="1:6" x14ac:dyDescent="0.25">
      <c r="A7" t="s">
        <v>5247</v>
      </c>
      <c r="B7" s="6" t="s">
        <v>5248</v>
      </c>
      <c r="C7" t="s">
        <v>5249</v>
      </c>
      <c r="D7" t="s">
        <v>5248</v>
      </c>
      <c r="E7">
        <v>1.7677970919687899E-4</v>
      </c>
      <c r="F7" t="s">
        <v>5136</v>
      </c>
    </row>
    <row r="8" spans="1:6" x14ac:dyDescent="0.25">
      <c r="A8" t="s">
        <v>5419</v>
      </c>
      <c r="B8" s="6" t="s">
        <v>5420</v>
      </c>
      <c r="C8" t="s">
        <v>5391</v>
      </c>
      <c r="D8" t="s">
        <v>5410</v>
      </c>
      <c r="E8">
        <v>1.76919694519546E-4</v>
      </c>
      <c r="F8" t="s">
        <v>5136</v>
      </c>
    </row>
    <row r="9" spans="1:6" x14ac:dyDescent="0.25">
      <c r="A9" t="s">
        <v>5415</v>
      </c>
      <c r="B9" s="6" t="s">
        <v>5416</v>
      </c>
      <c r="C9" t="s">
        <v>5391</v>
      </c>
      <c r="D9" t="s">
        <v>5410</v>
      </c>
      <c r="E9">
        <v>5.9679860158685103E-4</v>
      </c>
      <c r="F9" t="s">
        <v>5136</v>
      </c>
    </row>
    <row r="10" spans="1:6" x14ac:dyDescent="0.25">
      <c r="A10" t="s">
        <v>5471</v>
      </c>
      <c r="B10" s="6" t="s">
        <v>5472</v>
      </c>
      <c r="C10" t="s">
        <v>5391</v>
      </c>
      <c r="D10" t="s">
        <v>5456</v>
      </c>
      <c r="E10">
        <v>1.0508039318593799E-3</v>
      </c>
      <c r="F10" t="s">
        <v>5136</v>
      </c>
    </row>
    <row r="11" spans="1:6" x14ac:dyDescent="0.25">
      <c r="A11" t="s">
        <v>5409</v>
      </c>
      <c r="B11" s="6" t="s">
        <v>5410</v>
      </c>
      <c r="C11" t="s">
        <v>5391</v>
      </c>
      <c r="D11" t="s">
        <v>5410</v>
      </c>
      <c r="E11">
        <v>1.4228345513511501E-3</v>
      </c>
      <c r="F11" t="s">
        <v>5136</v>
      </c>
    </row>
    <row r="12" spans="1:6" x14ac:dyDescent="0.25">
      <c r="A12" t="s">
        <v>5509</v>
      </c>
      <c r="B12" s="6" t="s">
        <v>5510</v>
      </c>
      <c r="C12" t="s">
        <v>5493</v>
      </c>
      <c r="D12" t="s">
        <v>5492</v>
      </c>
      <c r="E12">
        <v>1.7040869375839901E-3</v>
      </c>
      <c r="F12" t="s">
        <v>5136</v>
      </c>
    </row>
    <row r="13" spans="1:6" x14ac:dyDescent="0.25">
      <c r="A13" t="s">
        <v>5134</v>
      </c>
      <c r="B13" s="6" t="s">
        <v>5135</v>
      </c>
      <c r="C13" t="s">
        <v>5115</v>
      </c>
      <c r="D13" t="s">
        <v>5121</v>
      </c>
      <c r="E13">
        <v>2.0703015072089698E-3</v>
      </c>
      <c r="F13" t="s">
        <v>5136</v>
      </c>
    </row>
    <row r="14" spans="1:6" x14ac:dyDescent="0.25">
      <c r="A14" t="s">
        <v>5137</v>
      </c>
      <c r="B14" s="6" t="s">
        <v>5138</v>
      </c>
      <c r="C14" t="s">
        <v>5115</v>
      </c>
      <c r="D14" t="s">
        <v>5121</v>
      </c>
      <c r="E14">
        <v>2.0703015072089698E-3</v>
      </c>
      <c r="F14" t="s">
        <v>5136</v>
      </c>
    </row>
    <row r="15" spans="1:6" x14ac:dyDescent="0.25">
      <c r="A15" t="s">
        <v>5139</v>
      </c>
      <c r="B15" s="6" t="s">
        <v>5140</v>
      </c>
      <c r="C15" t="s">
        <v>5115</v>
      </c>
      <c r="D15" t="s">
        <v>5121</v>
      </c>
      <c r="E15">
        <v>2.0703015072089698E-3</v>
      </c>
      <c r="F15" t="s">
        <v>5136</v>
      </c>
    </row>
    <row r="16" spans="1:6" x14ac:dyDescent="0.25">
      <c r="A16" t="s">
        <v>5421</v>
      </c>
      <c r="B16" s="6" t="s">
        <v>5422</v>
      </c>
      <c r="C16" t="s">
        <v>5391</v>
      </c>
      <c r="D16" t="s">
        <v>5410</v>
      </c>
      <c r="E16">
        <v>2.1756309364196098E-3</v>
      </c>
      <c r="F16" t="s">
        <v>5136</v>
      </c>
    </row>
    <row r="17" spans="1:6" x14ac:dyDescent="0.25">
      <c r="A17" t="s">
        <v>5354</v>
      </c>
      <c r="B17" s="6" t="s">
        <v>5355</v>
      </c>
      <c r="C17" t="s">
        <v>5339</v>
      </c>
      <c r="D17" t="s">
        <v>5338</v>
      </c>
      <c r="E17">
        <v>3.46795302681247E-3</v>
      </c>
      <c r="F17" t="s">
        <v>5136</v>
      </c>
    </row>
    <row r="18" spans="1:6" x14ac:dyDescent="0.25">
      <c r="A18" t="s">
        <v>5350</v>
      </c>
      <c r="B18" s="6" t="s">
        <v>5351</v>
      </c>
      <c r="C18" t="s">
        <v>5339</v>
      </c>
      <c r="D18" t="s">
        <v>5338</v>
      </c>
      <c r="E18">
        <v>4.0713639261447396E-3</v>
      </c>
      <c r="F18" t="s">
        <v>5136</v>
      </c>
    </row>
    <row r="19" spans="1:6" x14ac:dyDescent="0.25">
      <c r="A19" t="s">
        <v>5352</v>
      </c>
      <c r="B19" s="6" t="s">
        <v>5353</v>
      </c>
      <c r="C19" t="s">
        <v>5339</v>
      </c>
      <c r="D19" t="s">
        <v>5338</v>
      </c>
      <c r="E19">
        <v>4.0713639261447396E-3</v>
      </c>
      <c r="F19" t="s">
        <v>5136</v>
      </c>
    </row>
    <row r="20" spans="1:6" x14ac:dyDescent="0.25">
      <c r="A20" t="s">
        <v>5383</v>
      </c>
      <c r="B20" s="6" t="s">
        <v>5384</v>
      </c>
      <c r="C20" t="s">
        <v>5339</v>
      </c>
      <c r="D20" t="s">
        <v>5119</v>
      </c>
      <c r="E20">
        <v>4.2570927540523697E-3</v>
      </c>
      <c r="F20" t="s">
        <v>5136</v>
      </c>
    </row>
    <row r="21" spans="1:6" x14ac:dyDescent="0.25">
      <c r="A21" t="s">
        <v>5210</v>
      </c>
      <c r="B21" t="s">
        <v>5211</v>
      </c>
      <c r="C21" t="s">
        <v>5193</v>
      </c>
      <c r="D21" t="s">
        <v>5192</v>
      </c>
      <c r="E21">
        <v>6.6873504228263797E-3</v>
      </c>
      <c r="F21" t="s">
        <v>5116</v>
      </c>
    </row>
    <row r="22" spans="1:6" x14ac:dyDescent="0.25">
      <c r="A22" t="s">
        <v>5174</v>
      </c>
      <c r="B22" t="s">
        <v>5175</v>
      </c>
      <c r="C22" t="s">
        <v>5145</v>
      </c>
      <c r="D22" t="s">
        <v>5144</v>
      </c>
      <c r="E22">
        <v>7.4776878691577304E-3</v>
      </c>
      <c r="F22" t="s">
        <v>5116</v>
      </c>
    </row>
    <row r="23" spans="1:6" x14ac:dyDescent="0.25">
      <c r="A23" t="s">
        <v>5113</v>
      </c>
      <c r="B23" t="s">
        <v>5114</v>
      </c>
      <c r="C23" t="s">
        <v>5115</v>
      </c>
      <c r="D23" t="s">
        <v>5114</v>
      </c>
      <c r="E23">
        <v>7.4895751354931601E-3</v>
      </c>
      <c r="F23" t="s">
        <v>5116</v>
      </c>
    </row>
    <row r="24" spans="1:6" x14ac:dyDescent="0.25">
      <c r="A24" t="s">
        <v>5252</v>
      </c>
      <c r="B24" t="s">
        <v>5253</v>
      </c>
      <c r="C24" t="s">
        <v>5249</v>
      </c>
      <c r="D24" t="s">
        <v>5248</v>
      </c>
      <c r="E24">
        <v>8.2130750589507508E-3</v>
      </c>
      <c r="F24" t="s">
        <v>5116</v>
      </c>
    </row>
    <row r="25" spans="1:6" x14ac:dyDescent="0.25">
      <c r="A25" t="s">
        <v>5170</v>
      </c>
      <c r="B25" t="s">
        <v>5171</v>
      </c>
      <c r="C25" t="s">
        <v>5145</v>
      </c>
      <c r="D25" t="s">
        <v>5144</v>
      </c>
      <c r="E25">
        <v>8.6507982978335594E-3</v>
      </c>
      <c r="F25" t="s">
        <v>5116</v>
      </c>
    </row>
    <row r="26" spans="1:6" x14ac:dyDescent="0.25">
      <c r="A26" t="s">
        <v>5429</v>
      </c>
      <c r="B26" t="s">
        <v>5430</v>
      </c>
      <c r="C26" t="s">
        <v>5391</v>
      </c>
      <c r="D26" t="s">
        <v>5428</v>
      </c>
      <c r="E26">
        <v>9.5305113935271607E-3</v>
      </c>
      <c r="F26" t="s">
        <v>5116</v>
      </c>
    </row>
    <row r="27" spans="1:6" x14ac:dyDescent="0.25">
      <c r="A27" t="s">
        <v>5130</v>
      </c>
      <c r="B27" t="s">
        <v>5131</v>
      </c>
      <c r="C27" t="s">
        <v>5115</v>
      </c>
      <c r="D27" t="s">
        <v>5121</v>
      </c>
      <c r="E27">
        <v>9.7698347508591906E-3</v>
      </c>
      <c r="F27" t="s">
        <v>5116</v>
      </c>
    </row>
    <row r="28" spans="1:6" x14ac:dyDescent="0.25">
      <c r="A28" t="s">
        <v>5132</v>
      </c>
      <c r="B28" t="s">
        <v>5133</v>
      </c>
      <c r="C28" t="s">
        <v>5115</v>
      </c>
      <c r="D28" t="s">
        <v>5121</v>
      </c>
      <c r="E28">
        <v>9.9897346474958904E-3</v>
      </c>
      <c r="F28" t="s">
        <v>5116</v>
      </c>
    </row>
    <row r="29" spans="1:6" x14ac:dyDescent="0.25">
      <c r="A29" t="s">
        <v>5254</v>
      </c>
      <c r="B29" t="s">
        <v>5255</v>
      </c>
      <c r="C29" t="s">
        <v>5249</v>
      </c>
      <c r="D29" t="s">
        <v>5248</v>
      </c>
      <c r="E29">
        <v>1.6951151159769799E-2</v>
      </c>
      <c r="F29" t="s">
        <v>5116</v>
      </c>
    </row>
    <row r="30" spans="1:6" x14ac:dyDescent="0.25">
      <c r="A30" t="s">
        <v>5256</v>
      </c>
      <c r="B30" t="s">
        <v>5257</v>
      </c>
      <c r="C30" t="s">
        <v>5249</v>
      </c>
      <c r="D30" t="s">
        <v>5248</v>
      </c>
      <c r="E30">
        <v>1.6951151159769799E-2</v>
      </c>
      <c r="F30" t="s">
        <v>5116</v>
      </c>
    </row>
    <row r="31" spans="1:6" x14ac:dyDescent="0.25">
      <c r="A31" t="s">
        <v>5380</v>
      </c>
      <c r="B31" t="s">
        <v>5381</v>
      </c>
      <c r="C31" t="s">
        <v>5339</v>
      </c>
      <c r="D31" t="s">
        <v>5369</v>
      </c>
      <c r="E31">
        <v>1.7065731910011501E-2</v>
      </c>
      <c r="F31" t="s">
        <v>5116</v>
      </c>
    </row>
    <row r="32" spans="1:6" x14ac:dyDescent="0.25">
      <c r="A32" t="s">
        <v>5204</v>
      </c>
      <c r="B32" t="s">
        <v>5205</v>
      </c>
      <c r="C32" t="s">
        <v>5193</v>
      </c>
      <c r="D32" t="s">
        <v>5192</v>
      </c>
      <c r="E32">
        <v>2.1753133530221201E-2</v>
      </c>
      <c r="F32" t="s">
        <v>5116</v>
      </c>
    </row>
    <row r="33" spans="1:6" x14ac:dyDescent="0.25">
      <c r="A33" t="s">
        <v>5443</v>
      </c>
      <c r="B33" t="s">
        <v>5444</v>
      </c>
      <c r="C33" t="s">
        <v>5391</v>
      </c>
      <c r="D33" t="s">
        <v>5444</v>
      </c>
      <c r="E33">
        <v>2.7291190220044E-2</v>
      </c>
      <c r="F33" t="s">
        <v>5116</v>
      </c>
    </row>
    <row r="34" spans="1:6" x14ac:dyDescent="0.25">
      <c r="A34" t="s">
        <v>5445</v>
      </c>
      <c r="B34" t="s">
        <v>5446</v>
      </c>
      <c r="C34" t="s">
        <v>5391</v>
      </c>
      <c r="D34" t="s">
        <v>5444</v>
      </c>
      <c r="E34">
        <v>2.7291190220044E-2</v>
      </c>
      <c r="F34" t="s">
        <v>5116</v>
      </c>
    </row>
    <row r="35" spans="1:6" x14ac:dyDescent="0.25">
      <c r="A35" t="s">
        <v>5340</v>
      </c>
      <c r="B35" t="s">
        <v>5341</v>
      </c>
      <c r="C35" t="s">
        <v>5339</v>
      </c>
      <c r="D35" t="s">
        <v>5338</v>
      </c>
      <c r="E35">
        <v>2.77896202988611E-2</v>
      </c>
      <c r="F35" t="s">
        <v>5116</v>
      </c>
    </row>
    <row r="36" spans="1:6" x14ac:dyDescent="0.25">
      <c r="A36" t="s">
        <v>5344</v>
      </c>
      <c r="B36" t="s">
        <v>5345</v>
      </c>
      <c r="C36" t="s">
        <v>5339</v>
      </c>
      <c r="D36" t="s">
        <v>5338</v>
      </c>
      <c r="E36">
        <v>3.4345520661361602E-2</v>
      </c>
      <c r="F36" t="s">
        <v>5116</v>
      </c>
    </row>
    <row r="37" spans="1:6" x14ac:dyDescent="0.25">
      <c r="A37" t="s">
        <v>5346</v>
      </c>
      <c r="B37" t="s">
        <v>5347</v>
      </c>
      <c r="C37" t="s">
        <v>5339</v>
      </c>
      <c r="D37" t="s">
        <v>5338</v>
      </c>
      <c r="E37">
        <v>3.4345520661361602E-2</v>
      </c>
      <c r="F37" t="s">
        <v>5116</v>
      </c>
    </row>
    <row r="38" spans="1:6" x14ac:dyDescent="0.25">
      <c r="A38" t="s">
        <v>5342</v>
      </c>
      <c r="B38" t="s">
        <v>5343</v>
      </c>
      <c r="C38" t="s">
        <v>5339</v>
      </c>
      <c r="D38" t="s">
        <v>5338</v>
      </c>
      <c r="E38">
        <v>3.6437131859242598E-2</v>
      </c>
      <c r="F38" t="s">
        <v>5116</v>
      </c>
    </row>
    <row r="39" spans="1:6" x14ac:dyDescent="0.25">
      <c r="A39" t="s">
        <v>5348</v>
      </c>
      <c r="B39" t="s">
        <v>5349</v>
      </c>
      <c r="C39" t="s">
        <v>5339</v>
      </c>
      <c r="D39" t="s">
        <v>5338</v>
      </c>
      <c r="E39">
        <v>3.6437131859242598E-2</v>
      </c>
      <c r="F39" t="s">
        <v>5116</v>
      </c>
    </row>
    <row r="40" spans="1:6" x14ac:dyDescent="0.25">
      <c r="A40" t="s">
        <v>5368</v>
      </c>
      <c r="B40" t="s">
        <v>5369</v>
      </c>
      <c r="C40" t="s">
        <v>5339</v>
      </c>
      <c r="D40" t="s">
        <v>5369</v>
      </c>
      <c r="E40">
        <v>3.71391464435167E-2</v>
      </c>
      <c r="F40" t="s">
        <v>5116</v>
      </c>
    </row>
    <row r="41" spans="1:6" x14ac:dyDescent="0.25">
      <c r="A41" t="s">
        <v>5212</v>
      </c>
      <c r="B41" t="s">
        <v>5213</v>
      </c>
      <c r="C41" t="s">
        <v>5193</v>
      </c>
      <c r="D41" t="s">
        <v>5192</v>
      </c>
      <c r="E41">
        <v>4.2036826345690503E-2</v>
      </c>
      <c r="F41" t="s">
        <v>5116</v>
      </c>
    </row>
    <row r="42" spans="1:6" x14ac:dyDescent="0.25">
      <c r="A42" t="s">
        <v>5545</v>
      </c>
      <c r="B42" t="s">
        <v>5546</v>
      </c>
      <c r="C42" t="s">
        <v>5547</v>
      </c>
      <c r="D42" t="s">
        <v>5546</v>
      </c>
      <c r="E42">
        <v>4.2166025157608998E-2</v>
      </c>
      <c r="F42" t="s">
        <v>5548</v>
      </c>
    </row>
    <row r="43" spans="1:6" x14ac:dyDescent="0.25">
      <c r="A43" t="s">
        <v>5370</v>
      </c>
      <c r="B43" t="s">
        <v>5371</v>
      </c>
      <c r="C43" t="s">
        <v>5339</v>
      </c>
      <c r="D43" t="s">
        <v>5369</v>
      </c>
      <c r="E43">
        <v>4.5134839865010302E-2</v>
      </c>
      <c r="F43" t="s">
        <v>5116</v>
      </c>
    </row>
    <row r="44" spans="1:6" x14ac:dyDescent="0.25">
      <c r="A44" t="s">
        <v>5372</v>
      </c>
      <c r="B44" t="s">
        <v>5373</v>
      </c>
      <c r="C44" t="s">
        <v>5339</v>
      </c>
      <c r="D44" t="s">
        <v>5369</v>
      </c>
      <c r="E44">
        <v>4.5134839865010302E-2</v>
      </c>
      <c r="F44" t="s">
        <v>5116</v>
      </c>
    </row>
    <row r="45" spans="1:6" x14ac:dyDescent="0.25">
      <c r="A45" t="s">
        <v>5194</v>
      </c>
      <c r="B45" t="s">
        <v>5195</v>
      </c>
      <c r="C45" t="s">
        <v>5193</v>
      </c>
      <c r="D45" t="s">
        <v>5192</v>
      </c>
      <c r="E45">
        <v>4.5645901622783903E-2</v>
      </c>
      <c r="F45" t="s">
        <v>5116</v>
      </c>
    </row>
    <row r="46" spans="1:6" x14ac:dyDescent="0.25">
      <c r="A46" t="s">
        <v>5172</v>
      </c>
      <c r="B46" t="s">
        <v>5173</v>
      </c>
      <c r="C46" t="s">
        <v>5145</v>
      </c>
      <c r="D46" t="s">
        <v>5144</v>
      </c>
      <c r="E46">
        <v>4.7541833515390097E-2</v>
      </c>
      <c r="F46" t="s">
        <v>5116</v>
      </c>
    </row>
    <row r="47" spans="1:6" x14ac:dyDescent="0.25">
      <c r="A47" t="s">
        <v>5208</v>
      </c>
      <c r="B47" t="s">
        <v>5209</v>
      </c>
      <c r="C47" t="s">
        <v>5193</v>
      </c>
      <c r="D47" t="s">
        <v>5192</v>
      </c>
      <c r="E47">
        <v>5.4559481802511099E-2</v>
      </c>
      <c r="F47" t="s">
        <v>5116</v>
      </c>
    </row>
    <row r="48" spans="1:6" x14ac:dyDescent="0.25">
      <c r="A48" t="s">
        <v>5178</v>
      </c>
      <c r="B48" t="s">
        <v>5179</v>
      </c>
      <c r="C48" t="s">
        <v>5145</v>
      </c>
      <c r="D48" t="s">
        <v>5179</v>
      </c>
      <c r="E48">
        <v>5.4663938035092799E-2</v>
      </c>
      <c r="F48" t="s">
        <v>5116</v>
      </c>
    </row>
    <row r="49" spans="1:6" x14ac:dyDescent="0.25">
      <c r="A49" t="s">
        <v>5228</v>
      </c>
      <c r="B49" t="s">
        <v>5229</v>
      </c>
      <c r="C49" t="s">
        <v>5193</v>
      </c>
      <c r="D49" t="s">
        <v>5225</v>
      </c>
      <c r="E49">
        <v>5.8125061837917998E-2</v>
      </c>
      <c r="F49" t="s">
        <v>5116</v>
      </c>
    </row>
    <row r="50" spans="1:6" x14ac:dyDescent="0.25">
      <c r="A50" t="s">
        <v>5461</v>
      </c>
      <c r="B50" t="s">
        <v>5462</v>
      </c>
      <c r="C50" t="s">
        <v>5391</v>
      </c>
      <c r="D50" t="s">
        <v>5456</v>
      </c>
      <c r="E50">
        <v>6.0900488539978398E-2</v>
      </c>
      <c r="F50" t="s">
        <v>5116</v>
      </c>
    </row>
    <row r="51" spans="1:6" x14ac:dyDescent="0.25">
      <c r="A51" t="s">
        <v>5264</v>
      </c>
      <c r="B51" t="s">
        <v>5265</v>
      </c>
      <c r="C51" t="s">
        <v>5249</v>
      </c>
      <c r="D51" t="s">
        <v>5259</v>
      </c>
      <c r="E51">
        <v>7.1514034936357898E-2</v>
      </c>
      <c r="F51" t="s">
        <v>5116</v>
      </c>
    </row>
    <row r="52" spans="1:6" x14ac:dyDescent="0.25">
      <c r="A52" t="s">
        <v>5266</v>
      </c>
      <c r="B52" t="s">
        <v>5267</v>
      </c>
      <c r="C52" t="s">
        <v>5249</v>
      </c>
      <c r="D52" t="s">
        <v>5259</v>
      </c>
      <c r="E52">
        <v>7.1514034936357898E-2</v>
      </c>
      <c r="F52" t="s">
        <v>5116</v>
      </c>
    </row>
    <row r="53" spans="1:6" x14ac:dyDescent="0.25">
      <c r="A53" t="s">
        <v>5411</v>
      </c>
      <c r="B53" t="s">
        <v>5412</v>
      </c>
      <c r="C53" t="s">
        <v>5391</v>
      </c>
      <c r="D53" t="s">
        <v>5410</v>
      </c>
      <c r="E53">
        <v>7.3330506325921904E-2</v>
      </c>
      <c r="F53" t="s">
        <v>5116</v>
      </c>
    </row>
    <row r="54" spans="1:6" x14ac:dyDescent="0.25">
      <c r="A54" t="s">
        <v>5200</v>
      </c>
      <c r="B54" t="s">
        <v>5201</v>
      </c>
      <c r="C54" t="s">
        <v>5193</v>
      </c>
      <c r="D54" t="s">
        <v>5192</v>
      </c>
      <c r="E54">
        <v>0.117282529958684</v>
      </c>
      <c r="F54" t="s">
        <v>5116</v>
      </c>
    </row>
    <row r="55" spans="1:6" x14ac:dyDescent="0.25">
      <c r="A55" t="s">
        <v>5196</v>
      </c>
      <c r="B55" t="s">
        <v>5197</v>
      </c>
      <c r="C55" t="s">
        <v>5193</v>
      </c>
      <c r="D55" t="s">
        <v>5192</v>
      </c>
      <c r="E55">
        <v>0.117439305475907</v>
      </c>
      <c r="F55" t="s">
        <v>5116</v>
      </c>
    </row>
    <row r="56" spans="1:6" x14ac:dyDescent="0.25">
      <c r="A56" t="s">
        <v>5202</v>
      </c>
      <c r="B56" t="s">
        <v>5203</v>
      </c>
      <c r="C56" t="s">
        <v>5193</v>
      </c>
      <c r="D56" t="s">
        <v>5192</v>
      </c>
      <c r="E56">
        <v>0.125392871944909</v>
      </c>
      <c r="F56" t="s">
        <v>5116</v>
      </c>
    </row>
    <row r="57" spans="1:6" x14ac:dyDescent="0.25">
      <c r="A57" t="s">
        <v>5241</v>
      </c>
      <c r="B57" t="s">
        <v>5242</v>
      </c>
      <c r="C57" t="s">
        <v>5234</v>
      </c>
      <c r="D57" t="s">
        <v>5233</v>
      </c>
      <c r="E57">
        <v>0.125392871944909</v>
      </c>
      <c r="F57" t="s">
        <v>5116</v>
      </c>
    </row>
    <row r="58" spans="1:6" x14ac:dyDescent="0.25">
      <c r="A58" t="s">
        <v>5433</v>
      </c>
      <c r="B58" t="s">
        <v>5434</v>
      </c>
      <c r="C58" t="s">
        <v>5391</v>
      </c>
      <c r="D58" t="s">
        <v>5428</v>
      </c>
      <c r="E58">
        <v>0.125392871944909</v>
      </c>
      <c r="F58" t="s">
        <v>5116</v>
      </c>
    </row>
    <row r="59" spans="1:6" x14ac:dyDescent="0.25">
      <c r="A59" t="s">
        <v>5222</v>
      </c>
      <c r="B59" t="s">
        <v>5223</v>
      </c>
      <c r="C59" t="s">
        <v>5193</v>
      </c>
      <c r="D59" t="s">
        <v>5192</v>
      </c>
      <c r="E59">
        <v>0.128860566212884</v>
      </c>
      <c r="F59" t="s">
        <v>5116</v>
      </c>
    </row>
    <row r="60" spans="1:6" x14ac:dyDescent="0.25">
      <c r="A60" t="s">
        <v>5441</v>
      </c>
      <c r="B60" t="s">
        <v>5442</v>
      </c>
      <c r="C60" t="s">
        <v>5391</v>
      </c>
      <c r="D60" t="s">
        <v>5221</v>
      </c>
      <c r="E60">
        <v>0.128860566212884</v>
      </c>
      <c r="F60" t="s">
        <v>5116</v>
      </c>
    </row>
    <row r="61" spans="1:6" x14ac:dyDescent="0.25">
      <c r="A61" t="s">
        <v>5216</v>
      </c>
      <c r="B61" t="s">
        <v>5217</v>
      </c>
      <c r="C61" t="s">
        <v>5193</v>
      </c>
      <c r="D61" t="s">
        <v>5192</v>
      </c>
      <c r="E61">
        <v>0.13136336172926899</v>
      </c>
      <c r="F61" t="s">
        <v>5116</v>
      </c>
    </row>
    <row r="62" spans="1:6" x14ac:dyDescent="0.25">
      <c r="A62" t="s">
        <v>5473</v>
      </c>
      <c r="B62" t="s">
        <v>5474</v>
      </c>
      <c r="C62" t="s">
        <v>5391</v>
      </c>
      <c r="D62" t="s">
        <v>5456</v>
      </c>
      <c r="E62">
        <v>0.134179931906731</v>
      </c>
      <c r="F62" t="s">
        <v>5116</v>
      </c>
    </row>
    <row r="63" spans="1:6" x14ac:dyDescent="0.25">
      <c r="A63" t="s">
        <v>5239</v>
      </c>
      <c r="B63" t="s">
        <v>5240</v>
      </c>
      <c r="C63" t="s">
        <v>5234</v>
      </c>
      <c r="D63" t="s">
        <v>5233</v>
      </c>
      <c r="E63">
        <v>0.13864737563341401</v>
      </c>
      <c r="F63" t="s">
        <v>5116</v>
      </c>
    </row>
    <row r="64" spans="1:6" x14ac:dyDescent="0.25">
      <c r="A64" t="s">
        <v>5182</v>
      </c>
      <c r="B64" t="s">
        <v>5183</v>
      </c>
      <c r="C64" t="s">
        <v>5184</v>
      </c>
      <c r="D64" t="s">
        <v>5183</v>
      </c>
      <c r="E64">
        <v>0.14064823098245699</v>
      </c>
      <c r="F64" t="s">
        <v>5116</v>
      </c>
    </row>
    <row r="65" spans="1:6" x14ac:dyDescent="0.25">
      <c r="A65" t="s">
        <v>5198</v>
      </c>
      <c r="B65" t="s">
        <v>5199</v>
      </c>
      <c r="C65" t="s">
        <v>5193</v>
      </c>
      <c r="D65" t="s">
        <v>5192</v>
      </c>
      <c r="E65">
        <v>0.14192815038373499</v>
      </c>
      <c r="F65" t="s">
        <v>5116</v>
      </c>
    </row>
    <row r="66" spans="1:6" x14ac:dyDescent="0.25">
      <c r="A66" t="s">
        <v>5220</v>
      </c>
      <c r="B66" t="s">
        <v>5221</v>
      </c>
      <c r="C66" t="s">
        <v>5193</v>
      </c>
      <c r="D66" t="s">
        <v>5192</v>
      </c>
      <c r="E66">
        <v>0.14398996737992101</v>
      </c>
      <c r="F66" t="s">
        <v>5116</v>
      </c>
    </row>
    <row r="67" spans="1:6" x14ac:dyDescent="0.25">
      <c r="A67" t="s">
        <v>5150</v>
      </c>
      <c r="B67" t="s">
        <v>5151</v>
      </c>
      <c r="C67" t="s">
        <v>5145</v>
      </c>
      <c r="D67" t="s">
        <v>5144</v>
      </c>
      <c r="E67">
        <v>0.154210066895791</v>
      </c>
      <c r="F67" t="s">
        <v>5116</v>
      </c>
    </row>
    <row r="68" spans="1:6" x14ac:dyDescent="0.25">
      <c r="A68" t="s">
        <v>5218</v>
      </c>
      <c r="B68" t="s">
        <v>5219</v>
      </c>
      <c r="C68" t="s">
        <v>5193</v>
      </c>
      <c r="D68" t="s">
        <v>5192</v>
      </c>
      <c r="E68">
        <v>0.16012894098900099</v>
      </c>
      <c r="F68" t="s">
        <v>5116</v>
      </c>
    </row>
    <row r="69" spans="1:6" x14ac:dyDescent="0.25">
      <c r="A69" t="s">
        <v>5232</v>
      </c>
      <c r="B69" t="s">
        <v>5233</v>
      </c>
      <c r="C69" t="s">
        <v>5234</v>
      </c>
      <c r="D69" t="s">
        <v>5233</v>
      </c>
      <c r="E69">
        <v>0.18898467821749401</v>
      </c>
      <c r="F69" t="s">
        <v>5116</v>
      </c>
    </row>
    <row r="70" spans="1:6" x14ac:dyDescent="0.25">
      <c r="A70" t="s">
        <v>5455</v>
      </c>
      <c r="B70" t="s">
        <v>5456</v>
      </c>
      <c r="C70" t="s">
        <v>5391</v>
      </c>
      <c r="D70" t="s">
        <v>5456</v>
      </c>
      <c r="E70">
        <v>0.18952329536614901</v>
      </c>
      <c r="F70" t="s">
        <v>5116</v>
      </c>
    </row>
    <row r="71" spans="1:6" x14ac:dyDescent="0.25">
      <c r="A71" t="s">
        <v>5191</v>
      </c>
      <c r="B71" t="s">
        <v>5192</v>
      </c>
      <c r="C71" t="s">
        <v>5193</v>
      </c>
      <c r="D71" t="s">
        <v>5192</v>
      </c>
      <c r="E71">
        <v>0.189812875394229</v>
      </c>
      <c r="F71" t="s">
        <v>5116</v>
      </c>
    </row>
    <row r="72" spans="1:6" x14ac:dyDescent="0.25">
      <c r="A72" t="s">
        <v>5437</v>
      </c>
      <c r="B72" t="s">
        <v>5438</v>
      </c>
      <c r="C72" t="s">
        <v>5391</v>
      </c>
      <c r="D72" t="s">
        <v>5428</v>
      </c>
      <c r="E72">
        <v>0.192439784049042</v>
      </c>
      <c r="F72" t="s">
        <v>5116</v>
      </c>
    </row>
    <row r="73" spans="1:6" x14ac:dyDescent="0.25">
      <c r="A73" t="s">
        <v>5356</v>
      </c>
      <c r="B73" t="s">
        <v>5357</v>
      </c>
      <c r="C73" t="s">
        <v>5339</v>
      </c>
      <c r="D73" t="s">
        <v>5357</v>
      </c>
      <c r="E73">
        <v>0.19260671152733699</v>
      </c>
      <c r="F73" t="s">
        <v>5116</v>
      </c>
    </row>
    <row r="74" spans="1:6" x14ac:dyDescent="0.25">
      <c r="A74" t="s">
        <v>5152</v>
      </c>
      <c r="B74" t="s">
        <v>5153</v>
      </c>
      <c r="C74" t="s">
        <v>5145</v>
      </c>
      <c r="D74" t="s">
        <v>5144</v>
      </c>
      <c r="E74">
        <v>0.19691391002820999</v>
      </c>
      <c r="F74" t="s">
        <v>5116</v>
      </c>
    </row>
    <row r="75" spans="1:6" x14ac:dyDescent="0.25">
      <c r="A75" t="s">
        <v>5185</v>
      </c>
      <c r="B75" t="s">
        <v>5186</v>
      </c>
      <c r="C75" t="s">
        <v>5184</v>
      </c>
      <c r="D75" t="s">
        <v>5187</v>
      </c>
      <c r="E75">
        <v>0.19761405153409001</v>
      </c>
      <c r="F75" t="s">
        <v>5116</v>
      </c>
    </row>
    <row r="76" spans="1:6" x14ac:dyDescent="0.25">
      <c r="A76" t="s">
        <v>5336</v>
      </c>
      <c r="B76" t="s">
        <v>5187</v>
      </c>
      <c r="C76" t="s">
        <v>5327</v>
      </c>
      <c r="D76" t="s">
        <v>5187</v>
      </c>
      <c r="E76">
        <v>0.19761405153409001</v>
      </c>
      <c r="F76" t="s">
        <v>5116</v>
      </c>
    </row>
    <row r="77" spans="1:6" x14ac:dyDescent="0.25">
      <c r="A77" t="s">
        <v>5378</v>
      </c>
      <c r="B77" t="s">
        <v>5379</v>
      </c>
      <c r="C77" t="s">
        <v>5339</v>
      </c>
      <c r="D77" t="s">
        <v>5369</v>
      </c>
      <c r="E77">
        <v>0.19761405153409001</v>
      </c>
      <c r="F77" t="s">
        <v>5116</v>
      </c>
    </row>
    <row r="78" spans="1:6" x14ac:dyDescent="0.25">
      <c r="A78" t="s">
        <v>5482</v>
      </c>
      <c r="B78" t="s">
        <v>5483</v>
      </c>
      <c r="C78" t="s">
        <v>5481</v>
      </c>
      <c r="D78" t="s">
        <v>5480</v>
      </c>
      <c r="E78">
        <v>0.201652467364139</v>
      </c>
      <c r="F78" t="s">
        <v>5116</v>
      </c>
    </row>
    <row r="79" spans="1:6" x14ac:dyDescent="0.25">
      <c r="A79" t="s">
        <v>5423</v>
      </c>
      <c r="B79" t="s">
        <v>5424</v>
      </c>
      <c r="C79" t="s">
        <v>5391</v>
      </c>
      <c r="D79" t="s">
        <v>5424</v>
      </c>
      <c r="E79">
        <v>0.20997399914839601</v>
      </c>
      <c r="F79" t="s">
        <v>5116</v>
      </c>
    </row>
    <row r="80" spans="1:6" x14ac:dyDescent="0.25">
      <c r="A80" t="s">
        <v>5160</v>
      </c>
      <c r="B80" t="s">
        <v>5161</v>
      </c>
      <c r="C80" t="s">
        <v>5145</v>
      </c>
      <c r="D80" t="s">
        <v>5144</v>
      </c>
      <c r="E80">
        <v>0.22131734604706099</v>
      </c>
      <c r="F80" t="s">
        <v>5116</v>
      </c>
    </row>
    <row r="81" spans="1:6" x14ac:dyDescent="0.25">
      <c r="A81" t="s">
        <v>5230</v>
      </c>
      <c r="B81" t="s">
        <v>5231</v>
      </c>
      <c r="C81" t="s">
        <v>5193</v>
      </c>
      <c r="D81" t="s">
        <v>5225</v>
      </c>
      <c r="E81">
        <v>0.22498415019225301</v>
      </c>
      <c r="F81" t="s">
        <v>5116</v>
      </c>
    </row>
    <row r="82" spans="1:6" x14ac:dyDescent="0.25">
      <c r="A82" t="s">
        <v>5164</v>
      </c>
      <c r="B82" t="s">
        <v>5165</v>
      </c>
      <c r="C82" t="s">
        <v>5145</v>
      </c>
      <c r="D82" t="s">
        <v>5144</v>
      </c>
      <c r="E82">
        <v>0.22517135965870599</v>
      </c>
      <c r="F82" t="s">
        <v>5116</v>
      </c>
    </row>
    <row r="83" spans="1:6" x14ac:dyDescent="0.25">
      <c r="A83" t="s">
        <v>5206</v>
      </c>
      <c r="B83" t="s">
        <v>5207</v>
      </c>
      <c r="C83" t="s">
        <v>5193</v>
      </c>
      <c r="D83" t="s">
        <v>5192</v>
      </c>
      <c r="E83">
        <v>0.231218831722691</v>
      </c>
      <c r="F83" t="s">
        <v>5116</v>
      </c>
    </row>
    <row r="84" spans="1:6" x14ac:dyDescent="0.25">
      <c r="A84" t="s">
        <v>5158</v>
      </c>
      <c r="B84" t="s">
        <v>5159</v>
      </c>
      <c r="C84" t="s">
        <v>5145</v>
      </c>
      <c r="D84" t="s">
        <v>5144</v>
      </c>
      <c r="E84">
        <v>0.23298585158234</v>
      </c>
      <c r="F84" t="s">
        <v>5116</v>
      </c>
    </row>
    <row r="85" spans="1:6" x14ac:dyDescent="0.25">
      <c r="A85" t="s">
        <v>5154</v>
      </c>
      <c r="B85" t="s">
        <v>5155</v>
      </c>
      <c r="C85" t="s">
        <v>5145</v>
      </c>
      <c r="D85" t="s">
        <v>5144</v>
      </c>
      <c r="E85">
        <v>0.23448255108061</v>
      </c>
      <c r="F85" t="s">
        <v>5116</v>
      </c>
    </row>
    <row r="86" spans="1:6" x14ac:dyDescent="0.25">
      <c r="A86" t="s">
        <v>5162</v>
      </c>
      <c r="B86" t="s">
        <v>5163</v>
      </c>
      <c r="C86" t="s">
        <v>5145</v>
      </c>
      <c r="D86" t="s">
        <v>5144</v>
      </c>
      <c r="E86">
        <v>0.243359819520333</v>
      </c>
      <c r="F86" t="s">
        <v>5116</v>
      </c>
    </row>
    <row r="87" spans="1:6" x14ac:dyDescent="0.25">
      <c r="A87" t="s">
        <v>5484</v>
      </c>
      <c r="B87" t="s">
        <v>5485</v>
      </c>
      <c r="C87" t="s">
        <v>5481</v>
      </c>
      <c r="D87" t="s">
        <v>5480</v>
      </c>
      <c r="E87">
        <v>0.245420171636548</v>
      </c>
      <c r="F87" t="s">
        <v>5116</v>
      </c>
    </row>
    <row r="88" spans="1:6" x14ac:dyDescent="0.25">
      <c r="A88" t="s">
        <v>5374</v>
      </c>
      <c r="B88" t="s">
        <v>5375</v>
      </c>
      <c r="C88" t="s">
        <v>5339</v>
      </c>
      <c r="D88" t="s">
        <v>5369</v>
      </c>
      <c r="E88">
        <v>0.24800274257606</v>
      </c>
      <c r="F88" t="s">
        <v>5116</v>
      </c>
    </row>
    <row r="89" spans="1:6" x14ac:dyDescent="0.25">
      <c r="A89" t="s">
        <v>5143</v>
      </c>
      <c r="B89" t="s">
        <v>5144</v>
      </c>
      <c r="C89" t="s">
        <v>5145</v>
      </c>
      <c r="D89" t="s">
        <v>5144</v>
      </c>
      <c r="E89">
        <v>0.27266588571080402</v>
      </c>
      <c r="F89" t="s">
        <v>5116</v>
      </c>
    </row>
    <row r="90" spans="1:6" x14ac:dyDescent="0.25">
      <c r="A90" t="s">
        <v>5166</v>
      </c>
      <c r="B90" t="s">
        <v>5167</v>
      </c>
      <c r="C90" t="s">
        <v>5145</v>
      </c>
      <c r="D90" t="s">
        <v>5144</v>
      </c>
      <c r="E90">
        <v>0.27351735400714799</v>
      </c>
      <c r="F90" t="s">
        <v>5116</v>
      </c>
    </row>
    <row r="91" spans="1:6" x14ac:dyDescent="0.25">
      <c r="A91" t="s">
        <v>5260</v>
      </c>
      <c r="B91" t="s">
        <v>5261</v>
      </c>
      <c r="C91" t="s">
        <v>5249</v>
      </c>
      <c r="D91" t="s">
        <v>5259</v>
      </c>
      <c r="E91">
        <v>0.273612950688775</v>
      </c>
      <c r="F91" t="s">
        <v>5116</v>
      </c>
    </row>
    <row r="92" spans="1:6" x14ac:dyDescent="0.25">
      <c r="A92" t="s">
        <v>5146</v>
      </c>
      <c r="B92" t="s">
        <v>5147</v>
      </c>
      <c r="C92" t="s">
        <v>5145</v>
      </c>
      <c r="D92" t="s">
        <v>5144</v>
      </c>
      <c r="E92">
        <v>0.285052879671365</v>
      </c>
      <c r="F92" t="s">
        <v>5116</v>
      </c>
    </row>
    <row r="93" spans="1:6" x14ac:dyDescent="0.25">
      <c r="A93" t="s">
        <v>5258</v>
      </c>
      <c r="B93" t="s">
        <v>5259</v>
      </c>
      <c r="C93" t="s">
        <v>5249</v>
      </c>
      <c r="D93" t="s">
        <v>5259</v>
      </c>
      <c r="E93">
        <v>0.29499874818213201</v>
      </c>
      <c r="F93" t="s">
        <v>5116</v>
      </c>
    </row>
    <row r="94" spans="1:6" x14ac:dyDescent="0.25">
      <c r="A94" t="s">
        <v>5180</v>
      </c>
      <c r="B94" t="s">
        <v>5181</v>
      </c>
      <c r="C94" t="s">
        <v>5145</v>
      </c>
      <c r="D94" t="s">
        <v>5179</v>
      </c>
      <c r="E94">
        <v>0.309130154439062</v>
      </c>
      <c r="F94" t="s">
        <v>5116</v>
      </c>
    </row>
    <row r="95" spans="1:6" x14ac:dyDescent="0.25">
      <c r="A95" t="s">
        <v>5168</v>
      </c>
      <c r="B95" t="s">
        <v>5169</v>
      </c>
      <c r="C95" t="s">
        <v>5145</v>
      </c>
      <c r="D95" t="s">
        <v>5144</v>
      </c>
      <c r="E95">
        <v>0.30949903112086402</v>
      </c>
      <c r="F95" t="s">
        <v>5116</v>
      </c>
    </row>
    <row r="96" spans="1:6" x14ac:dyDescent="0.25">
      <c r="A96" t="s">
        <v>5427</v>
      </c>
      <c r="B96" t="s">
        <v>5428</v>
      </c>
      <c r="C96" t="s">
        <v>5391</v>
      </c>
      <c r="D96" t="s">
        <v>5428</v>
      </c>
      <c r="E96">
        <v>0.32543857676170501</v>
      </c>
      <c r="F96" t="s">
        <v>5116</v>
      </c>
    </row>
    <row r="97" spans="1:6" x14ac:dyDescent="0.25">
      <c r="A97" t="s">
        <v>5268</v>
      </c>
      <c r="B97" t="s">
        <v>5269</v>
      </c>
      <c r="C97" t="s">
        <v>5249</v>
      </c>
      <c r="D97" t="s">
        <v>5259</v>
      </c>
      <c r="E97">
        <v>0.33550376825622802</v>
      </c>
      <c r="F97" t="s">
        <v>5116</v>
      </c>
    </row>
    <row r="98" spans="1:6" x14ac:dyDescent="0.25">
      <c r="A98" t="s">
        <v>5156</v>
      </c>
      <c r="B98" t="s">
        <v>5157</v>
      </c>
      <c r="C98" t="s">
        <v>5145</v>
      </c>
      <c r="D98" t="s">
        <v>5144</v>
      </c>
      <c r="E98">
        <v>0.33972238322847298</v>
      </c>
      <c r="F98" t="s">
        <v>5116</v>
      </c>
    </row>
    <row r="99" spans="1:6" x14ac:dyDescent="0.25">
      <c r="A99" t="s">
        <v>5262</v>
      </c>
      <c r="B99" t="s">
        <v>5263</v>
      </c>
      <c r="C99" t="s">
        <v>5249</v>
      </c>
      <c r="D99" t="s">
        <v>5259</v>
      </c>
      <c r="E99">
        <v>0.34399104511189899</v>
      </c>
      <c r="F99" t="s">
        <v>5116</v>
      </c>
    </row>
    <row r="100" spans="1:6" x14ac:dyDescent="0.25">
      <c r="A100" t="s">
        <v>5376</v>
      </c>
      <c r="B100" t="s">
        <v>5377</v>
      </c>
      <c r="C100" t="s">
        <v>5339</v>
      </c>
      <c r="D100" t="s">
        <v>5369</v>
      </c>
      <c r="E100">
        <v>0.38889804427768798</v>
      </c>
      <c r="F100" t="s">
        <v>5116</v>
      </c>
    </row>
    <row r="101" spans="1:6" x14ac:dyDescent="0.25">
      <c r="A101" t="s">
        <v>5382</v>
      </c>
      <c r="B101" t="s">
        <v>5119</v>
      </c>
      <c r="C101" t="s">
        <v>5339</v>
      </c>
      <c r="D101" t="s">
        <v>5119</v>
      </c>
      <c r="E101">
        <v>0.40413281793439798</v>
      </c>
      <c r="F101" t="s">
        <v>5116</v>
      </c>
    </row>
    <row r="102" spans="1:6" x14ac:dyDescent="0.25">
      <c r="A102" t="s">
        <v>5328</v>
      </c>
      <c r="B102" t="s">
        <v>5329</v>
      </c>
      <c r="C102" t="s">
        <v>5327</v>
      </c>
      <c r="D102" t="s">
        <v>5326</v>
      </c>
      <c r="E102">
        <v>0.42492638708295699</v>
      </c>
      <c r="F102" t="s">
        <v>5116</v>
      </c>
    </row>
    <row r="103" spans="1:6" x14ac:dyDescent="0.25">
      <c r="A103" t="s">
        <v>5330</v>
      </c>
      <c r="B103" t="s">
        <v>5331</v>
      </c>
      <c r="C103" t="s">
        <v>5327</v>
      </c>
      <c r="D103" t="s">
        <v>5326</v>
      </c>
      <c r="E103">
        <v>0.43378768232590997</v>
      </c>
      <c r="F103" t="s">
        <v>5116</v>
      </c>
    </row>
    <row r="104" spans="1:6" x14ac:dyDescent="0.25">
      <c r="A104" t="s">
        <v>5332</v>
      </c>
      <c r="B104" t="s">
        <v>5333</v>
      </c>
      <c r="C104" t="s">
        <v>5327</v>
      </c>
      <c r="D104" t="s">
        <v>5326</v>
      </c>
      <c r="E104">
        <v>0.43378768232590997</v>
      </c>
      <c r="F104" t="s">
        <v>5116</v>
      </c>
    </row>
    <row r="105" spans="1:6" x14ac:dyDescent="0.25">
      <c r="A105" t="s">
        <v>5124</v>
      </c>
      <c r="B105" t="s">
        <v>5125</v>
      </c>
      <c r="C105" t="s">
        <v>5115</v>
      </c>
      <c r="D105" t="s">
        <v>5121</v>
      </c>
      <c r="E105">
        <v>0.45085248758239399</v>
      </c>
      <c r="F105" t="s">
        <v>5116</v>
      </c>
    </row>
    <row r="106" spans="1:6" x14ac:dyDescent="0.25">
      <c r="A106" t="s">
        <v>5479</v>
      </c>
      <c r="B106" t="s">
        <v>5480</v>
      </c>
      <c r="C106" t="s">
        <v>5481</v>
      </c>
      <c r="D106" t="s">
        <v>5480</v>
      </c>
      <c r="E106">
        <v>0.47984407110892902</v>
      </c>
      <c r="F106" t="s">
        <v>5116</v>
      </c>
    </row>
    <row r="107" spans="1:6" x14ac:dyDescent="0.25">
      <c r="A107" t="s">
        <v>5126</v>
      </c>
      <c r="B107" t="s">
        <v>5127</v>
      </c>
      <c r="C107" t="s">
        <v>5115</v>
      </c>
      <c r="D107" t="s">
        <v>5121</v>
      </c>
      <c r="E107">
        <v>0.485515098243603</v>
      </c>
      <c r="F107" t="s">
        <v>5116</v>
      </c>
    </row>
    <row r="108" spans="1:6" x14ac:dyDescent="0.25">
      <c r="A108" t="s">
        <v>5128</v>
      </c>
      <c r="B108" t="s">
        <v>5129</v>
      </c>
      <c r="C108" t="s">
        <v>5115</v>
      </c>
      <c r="D108" t="s">
        <v>5121</v>
      </c>
      <c r="E108">
        <v>0.485515098243603</v>
      </c>
      <c r="F108" t="s">
        <v>5116</v>
      </c>
    </row>
    <row r="109" spans="1:6" x14ac:dyDescent="0.25">
      <c r="A109" t="s">
        <v>5451</v>
      </c>
      <c r="B109" t="s">
        <v>5452</v>
      </c>
      <c r="C109" t="s">
        <v>5391</v>
      </c>
      <c r="D109" t="s">
        <v>5448</v>
      </c>
      <c r="E109">
        <v>0.493240083290372</v>
      </c>
      <c r="F109" t="s">
        <v>5116</v>
      </c>
    </row>
    <row r="110" spans="1:6" x14ac:dyDescent="0.25">
      <c r="A110" t="s">
        <v>5457</v>
      </c>
      <c r="B110" t="s">
        <v>5458</v>
      </c>
      <c r="C110" t="s">
        <v>5391</v>
      </c>
      <c r="D110" t="s">
        <v>5456</v>
      </c>
      <c r="E110">
        <v>0.51126566706738097</v>
      </c>
      <c r="F110" t="s">
        <v>5116</v>
      </c>
    </row>
    <row r="111" spans="1:6" x14ac:dyDescent="0.25">
      <c r="A111" t="s">
        <v>5469</v>
      </c>
      <c r="B111" t="s">
        <v>5470</v>
      </c>
      <c r="C111" t="s">
        <v>5391</v>
      </c>
      <c r="D111" t="s">
        <v>5456</v>
      </c>
      <c r="E111">
        <v>0.54057018228681697</v>
      </c>
      <c r="F111" t="s">
        <v>5116</v>
      </c>
    </row>
    <row r="112" spans="1:6" x14ac:dyDescent="0.25">
      <c r="A112" t="s">
        <v>5515</v>
      </c>
      <c r="B112" t="s">
        <v>5516</v>
      </c>
      <c r="C112" t="s">
        <v>5493</v>
      </c>
      <c r="D112" t="s">
        <v>5512</v>
      </c>
      <c r="E112">
        <v>0.54057018228681697</v>
      </c>
      <c r="F112" t="s">
        <v>5116</v>
      </c>
    </row>
    <row r="113" spans="1:6" x14ac:dyDescent="0.25">
      <c r="A113" t="s">
        <v>5459</v>
      </c>
      <c r="B113" t="s">
        <v>5460</v>
      </c>
      <c r="C113" t="s">
        <v>5391</v>
      </c>
      <c r="D113" t="s">
        <v>5456</v>
      </c>
      <c r="E113">
        <v>0.56660550156535605</v>
      </c>
      <c r="F113" t="s">
        <v>5116</v>
      </c>
    </row>
    <row r="114" spans="1:6" x14ac:dyDescent="0.25">
      <c r="A114" t="s">
        <v>5475</v>
      </c>
      <c r="B114" t="s">
        <v>5476</v>
      </c>
      <c r="C114" t="s">
        <v>5391</v>
      </c>
      <c r="D114" t="s">
        <v>5456</v>
      </c>
      <c r="E114">
        <v>0.59438374913564096</v>
      </c>
      <c r="F114" t="s">
        <v>5116</v>
      </c>
    </row>
    <row r="115" spans="1:6" x14ac:dyDescent="0.25">
      <c r="A115" t="s">
        <v>5477</v>
      </c>
      <c r="B115" t="s">
        <v>5478</v>
      </c>
      <c r="C115" t="s">
        <v>5391</v>
      </c>
      <c r="D115" t="s">
        <v>5456</v>
      </c>
      <c r="E115">
        <v>0.59438374913564096</v>
      </c>
      <c r="F115" t="s">
        <v>5116</v>
      </c>
    </row>
    <row r="116" spans="1:6" x14ac:dyDescent="0.25">
      <c r="A116" t="s">
        <v>5148</v>
      </c>
      <c r="B116" t="s">
        <v>5149</v>
      </c>
      <c r="C116" t="s">
        <v>5145</v>
      </c>
      <c r="D116" t="s">
        <v>5144</v>
      </c>
      <c r="E116">
        <v>0.62231982425354904</v>
      </c>
      <c r="F116" t="s">
        <v>5116</v>
      </c>
    </row>
    <row r="117" spans="1:6" x14ac:dyDescent="0.25">
      <c r="A117" t="s">
        <v>5425</v>
      </c>
      <c r="B117" t="s">
        <v>5426</v>
      </c>
      <c r="C117" t="s">
        <v>5391</v>
      </c>
      <c r="D117" t="s">
        <v>5424</v>
      </c>
      <c r="E117">
        <v>0.63836742784820399</v>
      </c>
      <c r="F117" t="s">
        <v>5116</v>
      </c>
    </row>
    <row r="118" spans="1:6" x14ac:dyDescent="0.25">
      <c r="A118" t="s">
        <v>5431</v>
      </c>
      <c r="B118" t="s">
        <v>5432</v>
      </c>
      <c r="C118" t="s">
        <v>5391</v>
      </c>
      <c r="D118" t="s">
        <v>5428</v>
      </c>
      <c r="E118">
        <v>0.63836742784820399</v>
      </c>
      <c r="F118" t="s">
        <v>5116</v>
      </c>
    </row>
    <row r="119" spans="1:6" x14ac:dyDescent="0.25">
      <c r="A119" t="s">
        <v>5533</v>
      </c>
      <c r="B119" t="s">
        <v>5534</v>
      </c>
      <c r="C119" t="s">
        <v>5493</v>
      </c>
      <c r="D119" t="s">
        <v>5520</v>
      </c>
      <c r="E119">
        <v>0.64002314930009696</v>
      </c>
      <c r="F119" t="s">
        <v>5116</v>
      </c>
    </row>
    <row r="120" spans="1:6" x14ac:dyDescent="0.25">
      <c r="A120" t="s">
        <v>5325</v>
      </c>
      <c r="B120" t="s">
        <v>5326</v>
      </c>
      <c r="C120" t="s">
        <v>5327</v>
      </c>
      <c r="D120" t="s">
        <v>5326</v>
      </c>
      <c r="E120">
        <v>0.64086914779317095</v>
      </c>
      <c r="F120" t="s">
        <v>5116</v>
      </c>
    </row>
    <row r="121" spans="1:6" x14ac:dyDescent="0.25">
      <c r="A121" t="s">
        <v>5237</v>
      </c>
      <c r="B121" t="s">
        <v>5238</v>
      </c>
      <c r="C121" t="s">
        <v>5234</v>
      </c>
      <c r="D121" t="s">
        <v>5233</v>
      </c>
      <c r="E121">
        <v>0.64727008691694399</v>
      </c>
      <c r="F121" t="s">
        <v>5116</v>
      </c>
    </row>
    <row r="122" spans="1:6" x14ac:dyDescent="0.25">
      <c r="A122" t="s">
        <v>5235</v>
      </c>
      <c r="B122" t="s">
        <v>5236</v>
      </c>
      <c r="C122" t="s">
        <v>5234</v>
      </c>
      <c r="D122" t="s">
        <v>5233</v>
      </c>
      <c r="E122">
        <v>0.66512492988233596</v>
      </c>
      <c r="F122" t="s">
        <v>5116</v>
      </c>
    </row>
    <row r="123" spans="1:6" x14ac:dyDescent="0.25">
      <c r="A123" t="s">
        <v>5403</v>
      </c>
      <c r="B123" t="s">
        <v>5404</v>
      </c>
      <c r="C123" t="s">
        <v>5391</v>
      </c>
      <c r="D123" t="s">
        <v>5398</v>
      </c>
      <c r="E123">
        <v>0.67669000132931401</v>
      </c>
      <c r="F123" t="s">
        <v>5116</v>
      </c>
    </row>
    <row r="124" spans="1:6" x14ac:dyDescent="0.25">
      <c r="A124" t="s">
        <v>5465</v>
      </c>
      <c r="B124" t="s">
        <v>5466</v>
      </c>
      <c r="C124" t="s">
        <v>5391</v>
      </c>
      <c r="D124" t="s">
        <v>5456</v>
      </c>
      <c r="E124">
        <v>0.67669000132931401</v>
      </c>
      <c r="F124" t="s">
        <v>5116</v>
      </c>
    </row>
    <row r="125" spans="1:6" x14ac:dyDescent="0.25">
      <c r="A125" t="s">
        <v>5463</v>
      </c>
      <c r="B125" t="s">
        <v>5464</v>
      </c>
      <c r="C125" t="s">
        <v>5391</v>
      </c>
      <c r="D125" t="s">
        <v>5456</v>
      </c>
      <c r="E125">
        <v>0.68034022752165801</v>
      </c>
      <c r="F125" t="s">
        <v>5116</v>
      </c>
    </row>
    <row r="126" spans="1:6" x14ac:dyDescent="0.25">
      <c r="A126" t="s">
        <v>5334</v>
      </c>
      <c r="B126" t="s">
        <v>5335</v>
      </c>
      <c r="C126" t="s">
        <v>5327</v>
      </c>
      <c r="D126" t="s">
        <v>5326</v>
      </c>
      <c r="E126">
        <v>0.68184609397136497</v>
      </c>
      <c r="F126" t="s">
        <v>5116</v>
      </c>
    </row>
    <row r="127" spans="1:6" x14ac:dyDescent="0.25">
      <c r="A127" t="s">
        <v>5337</v>
      </c>
      <c r="B127" t="s">
        <v>5338</v>
      </c>
      <c r="C127" t="s">
        <v>5339</v>
      </c>
      <c r="D127" t="s">
        <v>5338</v>
      </c>
      <c r="E127">
        <v>0.68458870242393799</v>
      </c>
      <c r="F127" t="s">
        <v>5116</v>
      </c>
    </row>
    <row r="128" spans="1:6" x14ac:dyDescent="0.25">
      <c r="A128" t="s">
        <v>5188</v>
      </c>
      <c r="B128" t="s">
        <v>5189</v>
      </c>
      <c r="C128" t="s">
        <v>5184</v>
      </c>
      <c r="D128" t="s">
        <v>5190</v>
      </c>
      <c r="E128">
        <v>0.68809422259773401</v>
      </c>
      <c r="F128" t="s">
        <v>5116</v>
      </c>
    </row>
    <row r="129" spans="1:6" x14ac:dyDescent="0.25">
      <c r="A129" t="s">
        <v>5535</v>
      </c>
      <c r="B129" t="s">
        <v>5536</v>
      </c>
      <c r="C129" t="s">
        <v>5493</v>
      </c>
      <c r="D129" t="s">
        <v>5520</v>
      </c>
      <c r="E129">
        <v>0.68809422259773401</v>
      </c>
      <c r="F129" t="s">
        <v>5116</v>
      </c>
    </row>
    <row r="130" spans="1:6" x14ac:dyDescent="0.25">
      <c r="A130" t="s">
        <v>5453</v>
      </c>
      <c r="B130" t="s">
        <v>5454</v>
      </c>
      <c r="C130" t="s">
        <v>5391</v>
      </c>
      <c r="D130" t="s">
        <v>5448</v>
      </c>
      <c r="E130">
        <v>0.69114091485020002</v>
      </c>
      <c r="F130" t="s">
        <v>5116</v>
      </c>
    </row>
    <row r="131" spans="1:6" x14ac:dyDescent="0.25">
      <c r="A131" t="s">
        <v>5467</v>
      </c>
      <c r="B131" t="s">
        <v>5468</v>
      </c>
      <c r="C131" t="s">
        <v>5391</v>
      </c>
      <c r="D131" t="s">
        <v>5456</v>
      </c>
      <c r="E131">
        <v>0.69255763373059598</v>
      </c>
      <c r="F131" t="s">
        <v>5116</v>
      </c>
    </row>
    <row r="132" spans="1:6" x14ac:dyDescent="0.25">
      <c r="A132" t="s">
        <v>5120</v>
      </c>
      <c r="B132" t="s">
        <v>5121</v>
      </c>
      <c r="C132" t="s">
        <v>5115</v>
      </c>
      <c r="D132" t="s">
        <v>5121</v>
      </c>
      <c r="E132">
        <v>0.69931375739074597</v>
      </c>
      <c r="F132" t="s">
        <v>5116</v>
      </c>
    </row>
    <row r="133" spans="1:6" x14ac:dyDescent="0.25">
      <c r="A133" t="s">
        <v>5529</v>
      </c>
      <c r="B133" t="s">
        <v>5530</v>
      </c>
      <c r="C133" t="s">
        <v>5493</v>
      </c>
      <c r="D133" t="s">
        <v>5520</v>
      </c>
      <c r="E133">
        <v>0.70182748338176804</v>
      </c>
      <c r="F133" t="s">
        <v>5116</v>
      </c>
    </row>
    <row r="134" spans="1:6" x14ac:dyDescent="0.25">
      <c r="A134" t="s">
        <v>5245</v>
      </c>
      <c r="B134" t="s">
        <v>5246</v>
      </c>
      <c r="C134" t="s">
        <v>5234</v>
      </c>
      <c r="D134" t="s">
        <v>5233</v>
      </c>
      <c r="E134">
        <v>0.712763645674374</v>
      </c>
      <c r="F134" t="s">
        <v>5116</v>
      </c>
    </row>
    <row r="135" spans="1:6" x14ac:dyDescent="0.25">
      <c r="A135" t="s">
        <v>5385</v>
      </c>
      <c r="B135" t="s">
        <v>5386</v>
      </c>
      <c r="C135" t="s">
        <v>5339</v>
      </c>
      <c r="D135" t="s">
        <v>5119</v>
      </c>
      <c r="E135">
        <v>0.72159955082108196</v>
      </c>
      <c r="F135" t="s">
        <v>5116</v>
      </c>
    </row>
    <row r="136" spans="1:6" x14ac:dyDescent="0.25">
      <c r="A136" t="s">
        <v>5387</v>
      </c>
      <c r="B136" t="s">
        <v>5388</v>
      </c>
      <c r="C136" t="s">
        <v>5339</v>
      </c>
      <c r="D136" t="s">
        <v>5119</v>
      </c>
      <c r="E136">
        <v>0.72159955082108196</v>
      </c>
      <c r="F136" t="s">
        <v>5116</v>
      </c>
    </row>
    <row r="137" spans="1:6" x14ac:dyDescent="0.25">
      <c r="A137" t="s">
        <v>5505</v>
      </c>
      <c r="B137" t="s">
        <v>5506</v>
      </c>
      <c r="C137" t="s">
        <v>5493</v>
      </c>
      <c r="D137" t="s">
        <v>5492</v>
      </c>
      <c r="E137">
        <v>0.73048958682052301</v>
      </c>
      <c r="F137" t="s">
        <v>5116</v>
      </c>
    </row>
    <row r="138" spans="1:6" x14ac:dyDescent="0.25">
      <c r="A138" t="s">
        <v>5122</v>
      </c>
      <c r="B138" t="s">
        <v>5123</v>
      </c>
      <c r="C138" t="s">
        <v>5115</v>
      </c>
      <c r="D138" t="s">
        <v>5121</v>
      </c>
      <c r="E138">
        <v>0.73165259869922294</v>
      </c>
      <c r="F138" t="s">
        <v>5116</v>
      </c>
    </row>
    <row r="139" spans="1:6" x14ac:dyDescent="0.25">
      <c r="A139" t="s">
        <v>5117</v>
      </c>
      <c r="B139" t="s">
        <v>5118</v>
      </c>
      <c r="C139" t="s">
        <v>5115</v>
      </c>
      <c r="D139" t="s">
        <v>5119</v>
      </c>
      <c r="E139">
        <v>0.74519894044330404</v>
      </c>
      <c r="F139" t="s">
        <v>5116</v>
      </c>
    </row>
    <row r="140" spans="1:6" x14ac:dyDescent="0.25">
      <c r="A140" t="s">
        <v>5243</v>
      </c>
      <c r="B140" t="s">
        <v>5244</v>
      </c>
      <c r="C140" t="s">
        <v>5234</v>
      </c>
      <c r="D140" t="s">
        <v>5233</v>
      </c>
      <c r="E140">
        <v>0.74798969033542595</v>
      </c>
      <c r="F140" t="s">
        <v>5116</v>
      </c>
    </row>
    <row r="141" spans="1:6" x14ac:dyDescent="0.25">
      <c r="A141" t="s">
        <v>5393</v>
      </c>
      <c r="B141" t="s">
        <v>5394</v>
      </c>
      <c r="C141" t="s">
        <v>5391</v>
      </c>
      <c r="D141" t="s">
        <v>5395</v>
      </c>
      <c r="E141">
        <v>0.75688530591965797</v>
      </c>
      <c r="F141" t="s">
        <v>5116</v>
      </c>
    </row>
    <row r="142" spans="1:6" x14ac:dyDescent="0.25">
      <c r="A142" t="s">
        <v>5541</v>
      </c>
      <c r="B142" t="s">
        <v>5542</v>
      </c>
      <c r="C142" t="s">
        <v>5493</v>
      </c>
      <c r="D142" t="s">
        <v>5520</v>
      </c>
      <c r="E142">
        <v>0.75688530591965797</v>
      </c>
      <c r="F142" t="s">
        <v>5116</v>
      </c>
    </row>
    <row r="143" spans="1:6" x14ac:dyDescent="0.25">
      <c r="A143" t="s">
        <v>5521</v>
      </c>
      <c r="B143" t="s">
        <v>5522</v>
      </c>
      <c r="C143" t="s">
        <v>5493</v>
      </c>
      <c r="D143" t="s">
        <v>5520</v>
      </c>
      <c r="E143">
        <v>0.76601123928452297</v>
      </c>
      <c r="F143" t="s">
        <v>5116</v>
      </c>
    </row>
    <row r="144" spans="1:6" x14ac:dyDescent="0.25">
      <c r="A144" t="s">
        <v>5360</v>
      </c>
      <c r="B144" t="s">
        <v>5361</v>
      </c>
      <c r="C144" t="s">
        <v>5339</v>
      </c>
      <c r="D144" t="s">
        <v>5361</v>
      </c>
      <c r="E144">
        <v>0.77103867416270999</v>
      </c>
      <c r="F144" t="s">
        <v>5116</v>
      </c>
    </row>
    <row r="145" spans="1:6" x14ac:dyDescent="0.25">
      <c r="A145" t="s">
        <v>5291</v>
      </c>
      <c r="B145" t="s">
        <v>5292</v>
      </c>
      <c r="C145" t="s">
        <v>5272</v>
      </c>
      <c r="D145" t="s">
        <v>5271</v>
      </c>
      <c r="E145">
        <v>0.77418798506869602</v>
      </c>
      <c r="F145" t="s">
        <v>5116</v>
      </c>
    </row>
    <row r="146" spans="1:6" x14ac:dyDescent="0.25">
      <c r="A146" t="s">
        <v>5214</v>
      </c>
      <c r="B146" t="s">
        <v>5215</v>
      </c>
      <c r="C146" t="s">
        <v>5193</v>
      </c>
      <c r="D146" t="s">
        <v>5192</v>
      </c>
      <c r="E146">
        <v>0.77498621102681198</v>
      </c>
      <c r="F146" t="s">
        <v>5116</v>
      </c>
    </row>
    <row r="147" spans="1:6" x14ac:dyDescent="0.25">
      <c r="A147" t="s">
        <v>5362</v>
      </c>
      <c r="B147" t="s">
        <v>5363</v>
      </c>
      <c r="C147" t="s">
        <v>5339</v>
      </c>
      <c r="D147" t="s">
        <v>5361</v>
      </c>
      <c r="E147">
        <v>0.79378259635884296</v>
      </c>
      <c r="F147" t="s">
        <v>5116</v>
      </c>
    </row>
    <row r="148" spans="1:6" x14ac:dyDescent="0.25">
      <c r="A148" t="s">
        <v>5497</v>
      </c>
      <c r="B148" t="s">
        <v>5498</v>
      </c>
      <c r="C148" t="s">
        <v>5493</v>
      </c>
      <c r="D148" t="s">
        <v>5492</v>
      </c>
      <c r="E148">
        <v>0.81104671761035896</v>
      </c>
      <c r="F148" t="s">
        <v>5116</v>
      </c>
    </row>
    <row r="149" spans="1:6" x14ac:dyDescent="0.25">
      <c r="A149" t="s">
        <v>5405</v>
      </c>
      <c r="B149" t="s">
        <v>5406</v>
      </c>
      <c r="C149" t="s">
        <v>5391</v>
      </c>
      <c r="D149" t="s">
        <v>5398</v>
      </c>
      <c r="E149">
        <v>0.81241908000735297</v>
      </c>
      <c r="F149" t="s">
        <v>5116</v>
      </c>
    </row>
    <row r="150" spans="1:6" x14ac:dyDescent="0.25">
      <c r="A150" t="s">
        <v>5527</v>
      </c>
      <c r="B150" t="s">
        <v>5528</v>
      </c>
      <c r="C150" t="s">
        <v>5493</v>
      </c>
      <c r="D150" t="s">
        <v>5520</v>
      </c>
      <c r="E150">
        <v>0.81492157403062804</v>
      </c>
      <c r="F150" t="s">
        <v>5116</v>
      </c>
    </row>
    <row r="151" spans="1:6" x14ac:dyDescent="0.25">
      <c r="A151" t="s">
        <v>5439</v>
      </c>
      <c r="B151" t="s">
        <v>5440</v>
      </c>
      <c r="C151" t="s">
        <v>5391</v>
      </c>
      <c r="D151" t="s">
        <v>5440</v>
      </c>
      <c r="E151">
        <v>0.81649587265898405</v>
      </c>
      <c r="F151" t="s">
        <v>5116</v>
      </c>
    </row>
    <row r="152" spans="1:6" x14ac:dyDescent="0.25">
      <c r="A152" t="s">
        <v>5407</v>
      </c>
      <c r="B152" t="s">
        <v>5408</v>
      </c>
      <c r="C152" t="s">
        <v>5391</v>
      </c>
      <c r="D152" t="s">
        <v>5398</v>
      </c>
      <c r="E152">
        <v>0.83680884265503397</v>
      </c>
      <c r="F152" t="s">
        <v>5116</v>
      </c>
    </row>
    <row r="153" spans="1:6" x14ac:dyDescent="0.25">
      <c r="A153" t="s">
        <v>5287</v>
      </c>
      <c r="B153" t="s">
        <v>5288</v>
      </c>
      <c r="C153" t="s">
        <v>5272</v>
      </c>
      <c r="D153" t="s">
        <v>5271</v>
      </c>
      <c r="E153">
        <v>0.839556000769907</v>
      </c>
      <c r="F153" t="s">
        <v>5116</v>
      </c>
    </row>
    <row r="154" spans="1:6" x14ac:dyDescent="0.25">
      <c r="A154" t="s">
        <v>5141</v>
      </c>
      <c r="B154" t="s">
        <v>5142</v>
      </c>
      <c r="C154" t="s">
        <v>5115</v>
      </c>
      <c r="D154" t="s">
        <v>5121</v>
      </c>
      <c r="E154">
        <v>0.84104530143129097</v>
      </c>
      <c r="F154" t="s">
        <v>5116</v>
      </c>
    </row>
    <row r="155" spans="1:6" x14ac:dyDescent="0.25">
      <c r="A155" t="s">
        <v>5517</v>
      </c>
      <c r="B155" t="s">
        <v>5518</v>
      </c>
      <c r="C155" t="s">
        <v>5493</v>
      </c>
      <c r="D155" t="s">
        <v>5512</v>
      </c>
      <c r="E155">
        <v>0.85023470404530899</v>
      </c>
      <c r="F155" t="s">
        <v>5116</v>
      </c>
    </row>
    <row r="156" spans="1:6" x14ac:dyDescent="0.25">
      <c r="A156" t="s">
        <v>5295</v>
      </c>
      <c r="B156" t="s">
        <v>5296</v>
      </c>
      <c r="C156" t="s">
        <v>5272</v>
      </c>
      <c r="D156" t="s">
        <v>5271</v>
      </c>
      <c r="E156">
        <v>0.85208506473566303</v>
      </c>
      <c r="F156" t="s">
        <v>5116</v>
      </c>
    </row>
    <row r="157" spans="1:6" x14ac:dyDescent="0.25">
      <c r="A157" t="s">
        <v>5297</v>
      </c>
      <c r="B157" t="s">
        <v>5298</v>
      </c>
      <c r="C157" t="s">
        <v>5272</v>
      </c>
      <c r="D157" t="s">
        <v>5271</v>
      </c>
      <c r="E157">
        <v>0.85208506473566303</v>
      </c>
      <c r="F157" t="s">
        <v>5116</v>
      </c>
    </row>
    <row r="158" spans="1:6" x14ac:dyDescent="0.25">
      <c r="A158" t="s">
        <v>5323</v>
      </c>
      <c r="B158" t="s">
        <v>5324</v>
      </c>
      <c r="C158" t="s">
        <v>5272</v>
      </c>
      <c r="D158" t="s">
        <v>5324</v>
      </c>
      <c r="E158">
        <v>0.85208506473566303</v>
      </c>
      <c r="F158" t="s">
        <v>5116</v>
      </c>
    </row>
    <row r="159" spans="1:6" x14ac:dyDescent="0.25">
      <c r="A159" t="s">
        <v>5495</v>
      </c>
      <c r="B159" t="s">
        <v>5496</v>
      </c>
      <c r="C159" t="s">
        <v>5493</v>
      </c>
      <c r="D159" t="s">
        <v>5492</v>
      </c>
      <c r="E159">
        <v>0.86009916547431398</v>
      </c>
      <c r="F159" t="s">
        <v>5116</v>
      </c>
    </row>
    <row r="160" spans="1:6" x14ac:dyDescent="0.25">
      <c r="A160" t="s">
        <v>5503</v>
      </c>
      <c r="B160" t="s">
        <v>5504</v>
      </c>
      <c r="C160" t="s">
        <v>5493</v>
      </c>
      <c r="D160" t="s">
        <v>5492</v>
      </c>
      <c r="E160">
        <v>0.86409843216017101</v>
      </c>
      <c r="F160" t="s">
        <v>5116</v>
      </c>
    </row>
    <row r="161" spans="1:6" x14ac:dyDescent="0.25">
      <c r="A161" t="s">
        <v>5501</v>
      </c>
      <c r="B161" t="s">
        <v>5502</v>
      </c>
      <c r="C161" t="s">
        <v>5493</v>
      </c>
      <c r="D161" t="s">
        <v>5492</v>
      </c>
      <c r="E161">
        <v>0.86614675184900802</v>
      </c>
      <c r="F161" t="s">
        <v>5116</v>
      </c>
    </row>
    <row r="162" spans="1:6" x14ac:dyDescent="0.25">
      <c r="A162" t="s">
        <v>5507</v>
      </c>
      <c r="B162" t="s">
        <v>5508</v>
      </c>
      <c r="C162" t="s">
        <v>5493</v>
      </c>
      <c r="D162" t="s">
        <v>5492</v>
      </c>
      <c r="E162">
        <v>0.86663770972054599</v>
      </c>
      <c r="F162" t="s">
        <v>5116</v>
      </c>
    </row>
    <row r="163" spans="1:6" x14ac:dyDescent="0.25">
      <c r="A163" t="s">
        <v>5519</v>
      </c>
      <c r="B163" t="s">
        <v>5520</v>
      </c>
      <c r="C163" t="s">
        <v>5493</v>
      </c>
      <c r="D163" t="s">
        <v>5520</v>
      </c>
      <c r="E163">
        <v>0.86807651488283599</v>
      </c>
      <c r="F163" t="s">
        <v>5116</v>
      </c>
    </row>
    <row r="164" spans="1:6" x14ac:dyDescent="0.25">
      <c r="A164" t="s">
        <v>5491</v>
      </c>
      <c r="B164" t="s">
        <v>5492</v>
      </c>
      <c r="C164" t="s">
        <v>5493</v>
      </c>
      <c r="D164" t="s">
        <v>5492</v>
      </c>
      <c r="E164">
        <v>0.86848790731074499</v>
      </c>
      <c r="F164" t="s">
        <v>5116</v>
      </c>
    </row>
    <row r="165" spans="1:6" x14ac:dyDescent="0.25">
      <c r="A165" t="s">
        <v>5539</v>
      </c>
      <c r="B165" t="s">
        <v>5540</v>
      </c>
      <c r="C165" t="s">
        <v>5493</v>
      </c>
      <c r="D165" t="s">
        <v>5520</v>
      </c>
      <c r="E165">
        <v>0.89165214206565702</v>
      </c>
      <c r="F165" t="s">
        <v>5116</v>
      </c>
    </row>
    <row r="166" spans="1:6" x14ac:dyDescent="0.25">
      <c r="A166" t="s">
        <v>5224</v>
      </c>
      <c r="B166" t="s">
        <v>5225</v>
      </c>
      <c r="C166" t="s">
        <v>5193</v>
      </c>
      <c r="D166" t="s">
        <v>5225</v>
      </c>
      <c r="E166">
        <v>0.89769682027414899</v>
      </c>
      <c r="F166" t="s">
        <v>5116</v>
      </c>
    </row>
    <row r="167" spans="1:6" x14ac:dyDescent="0.25">
      <c r="A167" t="s">
        <v>5525</v>
      </c>
      <c r="B167" t="s">
        <v>5526</v>
      </c>
      <c r="C167" t="s">
        <v>5493</v>
      </c>
      <c r="D167" t="s">
        <v>5520</v>
      </c>
      <c r="E167">
        <v>0.90055677547697399</v>
      </c>
      <c r="F167" t="s">
        <v>5116</v>
      </c>
    </row>
    <row r="168" spans="1:6" x14ac:dyDescent="0.25">
      <c r="A168" t="s">
        <v>5494</v>
      </c>
      <c r="B168" t="s">
        <v>5398</v>
      </c>
      <c r="C168" t="s">
        <v>5493</v>
      </c>
      <c r="D168" t="s">
        <v>5492</v>
      </c>
      <c r="E168">
        <v>0.90352468351850601</v>
      </c>
      <c r="F168" t="s">
        <v>5116</v>
      </c>
    </row>
    <row r="169" spans="1:6" x14ac:dyDescent="0.25">
      <c r="A169" t="s">
        <v>5543</v>
      </c>
      <c r="B169" t="s">
        <v>5544</v>
      </c>
      <c r="C169" t="s">
        <v>5493</v>
      </c>
      <c r="D169" t="s">
        <v>5520</v>
      </c>
      <c r="E169">
        <v>0.90569849260062596</v>
      </c>
      <c r="F169" t="s">
        <v>5116</v>
      </c>
    </row>
    <row r="170" spans="1:6" x14ac:dyDescent="0.25">
      <c r="A170" t="s">
        <v>5293</v>
      </c>
      <c r="B170" t="s">
        <v>5294</v>
      </c>
      <c r="C170" t="s">
        <v>5272</v>
      </c>
      <c r="D170" t="s">
        <v>5271</v>
      </c>
      <c r="E170">
        <v>0.90701828652613603</v>
      </c>
      <c r="F170" t="s">
        <v>5116</v>
      </c>
    </row>
    <row r="171" spans="1:6" x14ac:dyDescent="0.25">
      <c r="A171" t="s">
        <v>5435</v>
      </c>
      <c r="B171" t="s">
        <v>5436</v>
      </c>
      <c r="C171" t="s">
        <v>5391</v>
      </c>
      <c r="D171" t="s">
        <v>5428</v>
      </c>
      <c r="E171">
        <v>0.90725681421855597</v>
      </c>
      <c r="F171" t="s">
        <v>5116</v>
      </c>
    </row>
    <row r="172" spans="1:6" x14ac:dyDescent="0.25">
      <c r="A172" t="s">
        <v>5449</v>
      </c>
      <c r="B172" t="s">
        <v>5450</v>
      </c>
      <c r="C172" t="s">
        <v>5391</v>
      </c>
      <c r="D172" t="s">
        <v>5448</v>
      </c>
      <c r="E172">
        <v>0.909344118417589</v>
      </c>
      <c r="F172" t="s">
        <v>5116</v>
      </c>
    </row>
    <row r="173" spans="1:6" x14ac:dyDescent="0.25">
      <c r="A173" t="s">
        <v>5358</v>
      </c>
      <c r="B173" t="s">
        <v>5359</v>
      </c>
      <c r="C173" t="s">
        <v>5339</v>
      </c>
      <c r="D173" t="s">
        <v>5357</v>
      </c>
      <c r="E173">
        <v>0.91089918037415396</v>
      </c>
      <c r="F173" t="s">
        <v>5116</v>
      </c>
    </row>
    <row r="174" spans="1:6" x14ac:dyDescent="0.25">
      <c r="A174" t="s">
        <v>5499</v>
      </c>
      <c r="B174" t="s">
        <v>5500</v>
      </c>
      <c r="C174" t="s">
        <v>5493</v>
      </c>
      <c r="D174" t="s">
        <v>5492</v>
      </c>
      <c r="E174">
        <v>0.91128018643624098</v>
      </c>
      <c r="F174" t="s">
        <v>5116</v>
      </c>
    </row>
    <row r="175" spans="1:6" x14ac:dyDescent="0.25">
      <c r="A175" t="s">
        <v>5389</v>
      </c>
      <c r="B175" t="s">
        <v>5390</v>
      </c>
      <c r="C175" t="s">
        <v>5391</v>
      </c>
      <c r="D175" t="s">
        <v>5392</v>
      </c>
      <c r="E175">
        <v>0.91170570018568897</v>
      </c>
      <c r="F175" t="s">
        <v>5116</v>
      </c>
    </row>
    <row r="176" spans="1:6" x14ac:dyDescent="0.25">
      <c r="A176" t="s">
        <v>5401</v>
      </c>
      <c r="B176" t="s">
        <v>5402</v>
      </c>
      <c r="C176" t="s">
        <v>5391</v>
      </c>
      <c r="D176" t="s">
        <v>5398</v>
      </c>
      <c r="E176">
        <v>0.91170570018568897</v>
      </c>
      <c r="F176" t="s">
        <v>5116</v>
      </c>
    </row>
    <row r="177" spans="1:6" x14ac:dyDescent="0.25">
      <c r="A177" t="s">
        <v>5226</v>
      </c>
      <c r="B177" t="s">
        <v>5227</v>
      </c>
      <c r="C177" t="s">
        <v>5193</v>
      </c>
      <c r="D177" t="s">
        <v>5225</v>
      </c>
      <c r="E177">
        <v>0.91903736404001402</v>
      </c>
      <c r="F177" t="s">
        <v>5116</v>
      </c>
    </row>
    <row r="178" spans="1:6" x14ac:dyDescent="0.25">
      <c r="A178" t="s">
        <v>5511</v>
      </c>
      <c r="B178" t="s">
        <v>5512</v>
      </c>
      <c r="C178" t="s">
        <v>5493</v>
      </c>
      <c r="D178" t="s">
        <v>5512</v>
      </c>
      <c r="E178">
        <v>0.92172846493226601</v>
      </c>
      <c r="F178" t="s">
        <v>5116</v>
      </c>
    </row>
    <row r="179" spans="1:6" x14ac:dyDescent="0.25">
      <c r="A179" t="s">
        <v>5513</v>
      </c>
      <c r="B179" t="s">
        <v>5514</v>
      </c>
      <c r="C179" t="s">
        <v>5493</v>
      </c>
      <c r="D179" t="s">
        <v>5512</v>
      </c>
      <c r="E179">
        <v>0.92172846493226601</v>
      </c>
      <c r="F179" t="s">
        <v>5116</v>
      </c>
    </row>
    <row r="180" spans="1:6" x14ac:dyDescent="0.25">
      <c r="A180" t="s">
        <v>5396</v>
      </c>
      <c r="B180" t="s">
        <v>5397</v>
      </c>
      <c r="C180" t="s">
        <v>5391</v>
      </c>
      <c r="D180" t="s">
        <v>5398</v>
      </c>
      <c r="E180">
        <v>0.92312662747468199</v>
      </c>
      <c r="F180" t="s">
        <v>5116</v>
      </c>
    </row>
    <row r="181" spans="1:6" x14ac:dyDescent="0.25">
      <c r="A181" t="s">
        <v>5486</v>
      </c>
      <c r="B181" t="s">
        <v>5487</v>
      </c>
      <c r="C181" t="s">
        <v>5481</v>
      </c>
      <c r="D181" t="s">
        <v>5480</v>
      </c>
      <c r="E181">
        <v>0.92694984563787897</v>
      </c>
      <c r="F181" t="s">
        <v>5116</v>
      </c>
    </row>
    <row r="182" spans="1:6" x14ac:dyDescent="0.25">
      <c r="A182" t="s">
        <v>5364</v>
      </c>
      <c r="B182" t="s">
        <v>5365</v>
      </c>
      <c r="C182" t="s">
        <v>5339</v>
      </c>
      <c r="D182" t="s">
        <v>5365</v>
      </c>
      <c r="E182">
        <v>0.93151075154630603</v>
      </c>
      <c r="F182" t="s">
        <v>5116</v>
      </c>
    </row>
    <row r="183" spans="1:6" x14ac:dyDescent="0.25">
      <c r="A183" t="s">
        <v>5531</v>
      </c>
      <c r="B183" t="s">
        <v>5532</v>
      </c>
      <c r="C183" t="s">
        <v>5493</v>
      </c>
      <c r="D183" t="s">
        <v>5520</v>
      </c>
      <c r="E183">
        <v>0.93151075154630603</v>
      </c>
      <c r="F183" t="s">
        <v>5116</v>
      </c>
    </row>
    <row r="184" spans="1:6" x14ac:dyDescent="0.25">
      <c r="A184" t="s">
        <v>5176</v>
      </c>
      <c r="B184" t="s">
        <v>5177</v>
      </c>
      <c r="C184" t="s">
        <v>5145</v>
      </c>
      <c r="D184" t="s">
        <v>5177</v>
      </c>
      <c r="E184">
        <v>0.93152580305559096</v>
      </c>
      <c r="F184" t="s">
        <v>5116</v>
      </c>
    </row>
    <row r="185" spans="1:6" x14ac:dyDescent="0.25">
      <c r="A185" t="s">
        <v>5537</v>
      </c>
      <c r="B185" t="s">
        <v>5538</v>
      </c>
      <c r="C185" t="s">
        <v>5493</v>
      </c>
      <c r="D185" t="s">
        <v>5520</v>
      </c>
      <c r="E185">
        <v>0.94003954123506095</v>
      </c>
      <c r="F185" t="s">
        <v>5116</v>
      </c>
    </row>
    <row r="186" spans="1:6" x14ac:dyDescent="0.25">
      <c r="A186" t="s">
        <v>5447</v>
      </c>
      <c r="B186" t="s">
        <v>5448</v>
      </c>
      <c r="C186" t="s">
        <v>5391</v>
      </c>
      <c r="D186" t="s">
        <v>5448</v>
      </c>
      <c r="E186">
        <v>0.94318601553384496</v>
      </c>
      <c r="F186" t="s">
        <v>5116</v>
      </c>
    </row>
    <row r="187" spans="1:6" x14ac:dyDescent="0.25">
      <c r="A187" t="s">
        <v>5366</v>
      </c>
      <c r="B187" t="s">
        <v>5367</v>
      </c>
      <c r="C187" t="s">
        <v>5339</v>
      </c>
      <c r="D187" t="s">
        <v>5365</v>
      </c>
      <c r="E187">
        <v>0.95522617072552396</v>
      </c>
      <c r="F187" t="s">
        <v>5116</v>
      </c>
    </row>
    <row r="188" spans="1:6" x14ac:dyDescent="0.25">
      <c r="A188" t="s">
        <v>5523</v>
      </c>
      <c r="B188" t="s">
        <v>5524</v>
      </c>
      <c r="C188" t="s">
        <v>5493</v>
      </c>
      <c r="D188" t="s">
        <v>5520</v>
      </c>
      <c r="E188">
        <v>0.957792467036512</v>
      </c>
      <c r="F188" t="s">
        <v>5116</v>
      </c>
    </row>
    <row r="189" spans="1:6" x14ac:dyDescent="0.25">
      <c r="A189" t="s">
        <v>5399</v>
      </c>
      <c r="B189" t="s">
        <v>5400</v>
      </c>
      <c r="C189" t="s">
        <v>5391</v>
      </c>
      <c r="D189" t="s">
        <v>5398</v>
      </c>
      <c r="E189">
        <v>0.96154899530983096</v>
      </c>
      <c r="F189" t="s">
        <v>5116</v>
      </c>
    </row>
    <row r="190" spans="1:6" x14ac:dyDescent="0.25">
      <c r="A190" t="s">
        <v>5305</v>
      </c>
      <c r="B190" t="s">
        <v>5306</v>
      </c>
      <c r="C190" t="s">
        <v>5272</v>
      </c>
      <c r="D190" t="s">
        <v>5271</v>
      </c>
      <c r="E190">
        <v>0.96696239845930498</v>
      </c>
      <c r="F190" t="s">
        <v>5116</v>
      </c>
    </row>
    <row r="191" spans="1:6" x14ac:dyDescent="0.25">
      <c r="A191" t="s">
        <v>5488</v>
      </c>
      <c r="B191" t="s">
        <v>5190</v>
      </c>
      <c r="C191" t="s">
        <v>5481</v>
      </c>
      <c r="D191" t="s">
        <v>5190</v>
      </c>
      <c r="E191">
        <v>0.98509225911055598</v>
      </c>
      <c r="F191" t="s">
        <v>5116</v>
      </c>
    </row>
    <row r="192" spans="1:6" x14ac:dyDescent="0.25">
      <c r="A192" t="s">
        <v>5303</v>
      </c>
      <c r="B192" t="s">
        <v>5304</v>
      </c>
      <c r="C192" t="s">
        <v>5272</v>
      </c>
      <c r="D192" t="s">
        <v>5271</v>
      </c>
      <c r="E192">
        <v>0.98561234770705097</v>
      </c>
      <c r="F192" t="s">
        <v>5116</v>
      </c>
    </row>
    <row r="193" spans="1:6" x14ac:dyDescent="0.25">
      <c r="A193" t="s">
        <v>5417</v>
      </c>
      <c r="B193" t="s">
        <v>5418</v>
      </c>
      <c r="C193" t="s">
        <v>5391</v>
      </c>
      <c r="D193" t="s">
        <v>5410</v>
      </c>
      <c r="E193">
        <v>0.98579867801551602</v>
      </c>
      <c r="F193" t="s">
        <v>5116</v>
      </c>
    </row>
    <row r="194" spans="1:6" x14ac:dyDescent="0.25">
      <c r="A194" t="s">
        <v>5489</v>
      </c>
      <c r="B194" t="s">
        <v>5490</v>
      </c>
      <c r="C194" t="s">
        <v>5481</v>
      </c>
      <c r="D194" t="s">
        <v>5190</v>
      </c>
      <c r="E194">
        <v>0.98947361824130997</v>
      </c>
      <c r="F194" t="s">
        <v>5116</v>
      </c>
    </row>
    <row r="195" spans="1:6" x14ac:dyDescent="0.25">
      <c r="A195" t="s">
        <v>5273</v>
      </c>
      <c r="B195" t="s">
        <v>5274</v>
      </c>
      <c r="C195" t="s">
        <v>5272</v>
      </c>
      <c r="D195" t="s">
        <v>5271</v>
      </c>
      <c r="E195">
        <v>0.99326886117116897</v>
      </c>
      <c r="F195" t="s">
        <v>5116</v>
      </c>
    </row>
    <row r="196" spans="1:6" x14ac:dyDescent="0.25">
      <c r="A196" t="s">
        <v>5270</v>
      </c>
      <c r="B196" t="s">
        <v>5271</v>
      </c>
      <c r="C196" t="s">
        <v>5272</v>
      </c>
      <c r="D196" t="s">
        <v>5271</v>
      </c>
      <c r="E196">
        <v>0.99374504113353102</v>
      </c>
      <c r="F196" t="s">
        <v>5116</v>
      </c>
    </row>
    <row r="197" spans="1:6" x14ac:dyDescent="0.25">
      <c r="A197" t="s">
        <v>5315</v>
      </c>
      <c r="B197" t="s">
        <v>5316</v>
      </c>
      <c r="C197" t="s">
        <v>5272</v>
      </c>
      <c r="D197" t="s">
        <v>5271</v>
      </c>
      <c r="E197">
        <v>0.99437235076083996</v>
      </c>
      <c r="F197" t="s">
        <v>5116</v>
      </c>
    </row>
    <row r="198" spans="1:6" x14ac:dyDescent="0.25">
      <c r="A198" t="s">
        <v>5313</v>
      </c>
      <c r="B198" t="s">
        <v>5314</v>
      </c>
      <c r="C198" t="s">
        <v>5272</v>
      </c>
      <c r="D198" t="s">
        <v>5271</v>
      </c>
      <c r="E198">
        <v>0.99588401593125497</v>
      </c>
      <c r="F198" t="s">
        <v>5116</v>
      </c>
    </row>
    <row r="199" spans="1:6" x14ac:dyDescent="0.25">
      <c r="A199" t="s">
        <v>5311</v>
      </c>
      <c r="B199" t="s">
        <v>5312</v>
      </c>
      <c r="C199" t="s">
        <v>5272</v>
      </c>
      <c r="D199" t="s">
        <v>5271</v>
      </c>
      <c r="E199">
        <v>0.99610962319526897</v>
      </c>
      <c r="F199" t="s">
        <v>5116</v>
      </c>
    </row>
    <row r="200" spans="1:6" x14ac:dyDescent="0.25">
      <c r="A200" t="s">
        <v>5309</v>
      </c>
      <c r="B200" t="s">
        <v>5310</v>
      </c>
      <c r="C200" t="s">
        <v>5272</v>
      </c>
      <c r="D200" t="s">
        <v>5271</v>
      </c>
      <c r="E200">
        <v>0.99763843695344001</v>
      </c>
      <c r="F200" t="s">
        <v>5116</v>
      </c>
    </row>
    <row r="201" spans="1:6" x14ac:dyDescent="0.25">
      <c r="A201" t="s">
        <v>5283</v>
      </c>
      <c r="B201" t="s">
        <v>5284</v>
      </c>
      <c r="C201" t="s">
        <v>5272</v>
      </c>
      <c r="D201" t="s">
        <v>5271</v>
      </c>
      <c r="E201">
        <v>0.99930518213543695</v>
      </c>
      <c r="F201" t="s">
        <v>5116</v>
      </c>
    </row>
    <row r="202" spans="1:6" x14ac:dyDescent="0.25">
      <c r="A202" t="s">
        <v>5285</v>
      </c>
      <c r="B202" t="s">
        <v>5286</v>
      </c>
      <c r="C202" t="s">
        <v>5272</v>
      </c>
      <c r="D202" t="s">
        <v>5271</v>
      </c>
      <c r="E202">
        <v>0.99930518213543695</v>
      </c>
      <c r="F202" t="s">
        <v>5116</v>
      </c>
    </row>
    <row r="203" spans="1:6" x14ac:dyDescent="0.25">
      <c r="A203" t="s">
        <v>5317</v>
      </c>
      <c r="B203" t="s">
        <v>5318</v>
      </c>
      <c r="C203" t="s">
        <v>5272</v>
      </c>
      <c r="D203" t="s">
        <v>5271</v>
      </c>
      <c r="E203">
        <v>0.99935650513663199</v>
      </c>
      <c r="F203" t="s">
        <v>5116</v>
      </c>
    </row>
    <row r="204" spans="1:6" x14ac:dyDescent="0.25">
      <c r="A204" t="s">
        <v>5289</v>
      </c>
      <c r="B204" t="s">
        <v>5290</v>
      </c>
      <c r="C204" t="s">
        <v>5272</v>
      </c>
      <c r="D204" t="s">
        <v>5271</v>
      </c>
      <c r="E204">
        <v>0.99952791013160802</v>
      </c>
      <c r="F204" t="s">
        <v>5116</v>
      </c>
    </row>
    <row r="205" spans="1:6" x14ac:dyDescent="0.25">
      <c r="A205" t="s">
        <v>5277</v>
      </c>
      <c r="B205" t="s">
        <v>5278</v>
      </c>
      <c r="C205" t="s">
        <v>5272</v>
      </c>
      <c r="D205" t="s">
        <v>5271</v>
      </c>
      <c r="E205">
        <v>0.99957856610069795</v>
      </c>
      <c r="F205" t="s">
        <v>5116</v>
      </c>
    </row>
    <row r="206" spans="1:6" x14ac:dyDescent="0.25">
      <c r="A206" t="s">
        <v>5319</v>
      </c>
      <c r="B206" t="s">
        <v>5320</v>
      </c>
      <c r="C206" t="s">
        <v>5272</v>
      </c>
      <c r="D206" t="s">
        <v>5271</v>
      </c>
      <c r="E206">
        <v>0.99967629465755203</v>
      </c>
      <c r="F206" t="s">
        <v>5116</v>
      </c>
    </row>
    <row r="207" spans="1:6" x14ac:dyDescent="0.25">
      <c r="A207" t="s">
        <v>5321</v>
      </c>
      <c r="B207" t="s">
        <v>5322</v>
      </c>
      <c r="C207" t="s">
        <v>5272</v>
      </c>
      <c r="D207" t="s">
        <v>5271</v>
      </c>
      <c r="E207">
        <v>0.99967629465755203</v>
      </c>
      <c r="F207" t="s">
        <v>5116</v>
      </c>
    </row>
    <row r="208" spans="1:6" x14ac:dyDescent="0.25">
      <c r="A208" t="s">
        <v>5275</v>
      </c>
      <c r="B208" t="s">
        <v>5276</v>
      </c>
      <c r="C208" t="s">
        <v>5272</v>
      </c>
      <c r="D208" t="s">
        <v>5271</v>
      </c>
      <c r="E208">
        <v>0.99969886319846502</v>
      </c>
      <c r="F208" t="s">
        <v>5116</v>
      </c>
    </row>
    <row r="209" spans="1:6" x14ac:dyDescent="0.25">
      <c r="A209" t="s">
        <v>5299</v>
      </c>
      <c r="B209" t="s">
        <v>5300</v>
      </c>
      <c r="C209" t="s">
        <v>5272</v>
      </c>
      <c r="D209" t="s">
        <v>5271</v>
      </c>
      <c r="E209">
        <v>0.99974871862746595</v>
      </c>
      <c r="F209" t="s">
        <v>5116</v>
      </c>
    </row>
    <row r="210" spans="1:6" x14ac:dyDescent="0.25">
      <c r="A210" t="s">
        <v>5301</v>
      </c>
      <c r="B210" t="s">
        <v>5302</v>
      </c>
      <c r="C210" t="s">
        <v>5272</v>
      </c>
      <c r="D210" t="s">
        <v>5271</v>
      </c>
      <c r="E210">
        <v>0.99980299439581999</v>
      </c>
      <c r="F210" t="s">
        <v>5116</v>
      </c>
    </row>
    <row r="211" spans="1:6" x14ac:dyDescent="0.25">
      <c r="A211" t="s">
        <v>5307</v>
      </c>
      <c r="B211" t="s">
        <v>5308</v>
      </c>
      <c r="C211" t="s">
        <v>5272</v>
      </c>
      <c r="D211" t="s">
        <v>5271</v>
      </c>
      <c r="E211">
        <v>0.99985433174142602</v>
      </c>
      <c r="F211" t="s">
        <v>5116</v>
      </c>
    </row>
    <row r="212" spans="1:6" x14ac:dyDescent="0.25">
      <c r="A212" t="s">
        <v>5279</v>
      </c>
      <c r="B212" t="s">
        <v>5280</v>
      </c>
      <c r="C212" t="s">
        <v>5272</v>
      </c>
      <c r="D212" t="s">
        <v>5271</v>
      </c>
      <c r="E212">
        <v>0.99985887070283996</v>
      </c>
      <c r="F212" t="s">
        <v>5116</v>
      </c>
    </row>
    <row r="213" spans="1:6" x14ac:dyDescent="0.25">
      <c r="A213" t="s">
        <v>5281</v>
      </c>
      <c r="B213" t="s">
        <v>5282</v>
      </c>
      <c r="C213" t="s">
        <v>5272</v>
      </c>
      <c r="D213" t="s">
        <v>5271</v>
      </c>
      <c r="E213">
        <v>0.99997919511088296</v>
      </c>
      <c r="F213" t="s">
        <v>5116</v>
      </c>
    </row>
  </sheetData>
  <autoFilter ref="A4:F4" xr:uid="{8CCBF836-C109-4749-8174-3621374D2CEE}">
    <sortState xmlns:xlrd2="http://schemas.microsoft.com/office/spreadsheetml/2017/richdata2" ref="A5:F213">
      <sortCondition ref="E4"/>
    </sortState>
  </autoFilter>
  <mergeCells count="1">
    <mergeCell ref="A1:F1"/>
  </mergeCell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A4E96-D31A-4F73-884E-18454B60C50A}">
  <dimension ref="A1:M129"/>
  <sheetViews>
    <sheetView zoomScaleNormal="100" workbookViewId="0">
      <selection activeCell="G24" sqref="G24"/>
    </sheetView>
  </sheetViews>
  <sheetFormatPr baseColWidth="10" defaultRowHeight="15" x14ac:dyDescent="0.25"/>
  <cols>
    <col min="1" max="1" width="15.5703125" bestFit="1" customWidth="1"/>
    <col min="2" max="2" width="18" bestFit="1" customWidth="1"/>
    <col min="3" max="3" width="9" bestFit="1" customWidth="1"/>
    <col min="4" max="4" width="49.140625" bestFit="1" customWidth="1"/>
    <col min="5" max="5" width="6.7109375" bestFit="1" customWidth="1"/>
    <col min="6" max="7" width="8.5703125" bestFit="1" customWidth="1"/>
    <col min="8" max="8" width="58.5703125" bestFit="1" customWidth="1"/>
    <col min="9" max="9" width="6.7109375" bestFit="1" customWidth="1"/>
    <col min="10" max="11" width="8.5703125" bestFit="1" customWidth="1"/>
    <col min="12" max="12" width="92.7109375" bestFit="1" customWidth="1"/>
    <col min="13" max="13" width="126.85546875" bestFit="1" customWidth="1"/>
  </cols>
  <sheetData>
    <row r="1" spans="1:13" ht="60" customHeight="1" x14ac:dyDescent="0.25">
      <c r="A1" s="78" t="s">
        <v>6452</v>
      </c>
      <c r="B1" s="78"/>
      <c r="C1" s="78"/>
      <c r="D1" s="78"/>
      <c r="E1" s="78"/>
      <c r="F1" s="78"/>
      <c r="G1" s="78"/>
      <c r="H1" s="78"/>
      <c r="I1" s="78"/>
      <c r="J1" s="78"/>
      <c r="K1" s="78"/>
      <c r="L1" s="38"/>
      <c r="M1" s="38"/>
    </row>
    <row r="3" spans="1:13" x14ac:dyDescent="0.25">
      <c r="A3" s="12"/>
      <c r="B3" s="12"/>
      <c r="C3" s="12"/>
      <c r="D3" s="73" t="s">
        <v>6421</v>
      </c>
      <c r="E3" s="73"/>
      <c r="F3" s="73"/>
      <c r="G3" s="73"/>
      <c r="H3" s="73" t="s">
        <v>6422</v>
      </c>
      <c r="I3" s="73"/>
      <c r="J3" s="73"/>
      <c r="K3" s="73"/>
      <c r="L3" s="12"/>
      <c r="M3" s="12"/>
    </row>
    <row r="4" spans="1:13" x14ac:dyDescent="0.25">
      <c r="A4" s="15" t="s">
        <v>5938</v>
      </c>
      <c r="B4" s="15" t="s">
        <v>5939</v>
      </c>
      <c r="C4" s="15" t="s">
        <v>5940</v>
      </c>
      <c r="D4" s="15" t="s">
        <v>5941</v>
      </c>
      <c r="E4" s="15" t="s">
        <v>5942</v>
      </c>
      <c r="F4" s="15" t="s">
        <v>5943</v>
      </c>
      <c r="G4" s="15" t="s">
        <v>5944</v>
      </c>
      <c r="H4" s="15" t="s">
        <v>5941</v>
      </c>
      <c r="I4" s="15" t="s">
        <v>5942</v>
      </c>
      <c r="J4" s="15" t="s">
        <v>5943</v>
      </c>
      <c r="K4" s="15" t="s">
        <v>5944</v>
      </c>
      <c r="L4" s="15" t="s">
        <v>5945</v>
      </c>
      <c r="M4" s="15" t="s">
        <v>5946</v>
      </c>
    </row>
    <row r="5" spans="1:13" x14ac:dyDescent="0.25">
      <c r="A5" t="s">
        <v>6036</v>
      </c>
      <c r="B5" t="s">
        <v>5357</v>
      </c>
      <c r="C5" t="s">
        <v>5949</v>
      </c>
      <c r="D5" t="s">
        <v>6037</v>
      </c>
      <c r="E5">
        <v>4.274</v>
      </c>
      <c r="F5" s="45">
        <v>2.6199999999999999E-3</v>
      </c>
      <c r="G5" s="13">
        <v>0.248</v>
      </c>
      <c r="H5" t="s">
        <v>5978</v>
      </c>
      <c r="I5">
        <v>0.33800000000000002</v>
      </c>
      <c r="J5" s="13">
        <v>0.35799999999999998</v>
      </c>
      <c r="K5" s="13">
        <v>0.96899999999999997</v>
      </c>
      <c r="L5" t="s">
        <v>6038</v>
      </c>
      <c r="M5" t="s">
        <v>6039</v>
      </c>
    </row>
    <row r="6" spans="1:13" x14ac:dyDescent="0.25">
      <c r="A6" t="s">
        <v>5958</v>
      </c>
      <c r="B6" s="6" t="s">
        <v>5953</v>
      </c>
      <c r="C6" t="s">
        <v>5949</v>
      </c>
      <c r="D6" t="s">
        <v>5954</v>
      </c>
      <c r="E6">
        <v>3.7949999999999999</v>
      </c>
      <c r="F6" s="45">
        <v>4.4999999999999997E-3</v>
      </c>
      <c r="G6" s="13">
        <v>0.248</v>
      </c>
      <c r="H6" t="s">
        <v>1243</v>
      </c>
      <c r="I6">
        <v>-0.91800000000000004</v>
      </c>
      <c r="J6" s="13">
        <v>0.79900000000000004</v>
      </c>
      <c r="K6" s="13">
        <v>0.97</v>
      </c>
      <c r="L6" t="s">
        <v>5959</v>
      </c>
      <c r="M6" t="s">
        <v>5960</v>
      </c>
    </row>
    <row r="7" spans="1:13" x14ac:dyDescent="0.25">
      <c r="A7" t="s">
        <v>6021</v>
      </c>
      <c r="B7" t="s">
        <v>5259</v>
      </c>
      <c r="C7" t="s">
        <v>5949</v>
      </c>
      <c r="D7" t="s">
        <v>6022</v>
      </c>
      <c r="E7">
        <v>3.88</v>
      </c>
      <c r="F7" s="45">
        <v>6.7099999999999998E-3</v>
      </c>
      <c r="G7" s="13">
        <v>0.248</v>
      </c>
      <c r="H7" t="s">
        <v>6008</v>
      </c>
      <c r="I7">
        <v>1.006</v>
      </c>
      <c r="J7" s="13">
        <v>0.19800000000000001</v>
      </c>
      <c r="K7" s="13">
        <v>0.88200000000000001</v>
      </c>
      <c r="L7" t="s">
        <v>6023</v>
      </c>
      <c r="M7" t="s">
        <v>6024</v>
      </c>
    </row>
    <row r="8" spans="1:13" x14ac:dyDescent="0.25">
      <c r="A8" t="s">
        <v>5952</v>
      </c>
      <c r="B8" s="6" t="s">
        <v>5953</v>
      </c>
      <c r="C8" t="s">
        <v>5949</v>
      </c>
      <c r="D8" t="s">
        <v>5954</v>
      </c>
      <c r="E8">
        <v>3.5219999999999998</v>
      </c>
      <c r="F8" s="45">
        <v>7.9299999999999995E-3</v>
      </c>
      <c r="G8" s="13">
        <v>0.248</v>
      </c>
      <c r="H8" t="s">
        <v>5955</v>
      </c>
      <c r="I8">
        <v>1.7909999999999999</v>
      </c>
      <c r="J8" s="13">
        <v>8.6999999999999994E-2</v>
      </c>
      <c r="K8" s="13">
        <v>0.81100000000000005</v>
      </c>
      <c r="L8" t="s">
        <v>5956</v>
      </c>
      <c r="M8" t="s">
        <v>5957</v>
      </c>
    </row>
    <row r="9" spans="1:13" x14ac:dyDescent="0.25">
      <c r="A9" t="s">
        <v>6077</v>
      </c>
      <c r="B9" t="s">
        <v>5357</v>
      </c>
      <c r="C9" t="s">
        <v>5949</v>
      </c>
      <c r="D9" t="s">
        <v>6071</v>
      </c>
      <c r="E9">
        <v>3.2639999999999998</v>
      </c>
      <c r="F9" s="45">
        <v>1.44E-2</v>
      </c>
      <c r="G9" s="13">
        <v>0.27</v>
      </c>
      <c r="H9" t="s">
        <v>1243</v>
      </c>
      <c r="I9">
        <v>-0.86399999999999999</v>
      </c>
      <c r="J9" s="13">
        <v>0.746</v>
      </c>
      <c r="K9" s="13">
        <v>0.97</v>
      </c>
      <c r="L9" t="s">
        <v>6078</v>
      </c>
      <c r="M9" t="s">
        <v>6079</v>
      </c>
    </row>
    <row r="10" spans="1:13" x14ac:dyDescent="0.25">
      <c r="A10" t="s">
        <v>6005</v>
      </c>
      <c r="B10" t="s">
        <v>6006</v>
      </c>
      <c r="C10" t="s">
        <v>5949</v>
      </c>
      <c r="D10" t="s">
        <v>6007</v>
      </c>
      <c r="E10">
        <v>2.9849999999999999</v>
      </c>
      <c r="F10" s="45">
        <v>1.46E-2</v>
      </c>
      <c r="G10" s="13">
        <v>0.27</v>
      </c>
      <c r="H10" t="s">
        <v>6008</v>
      </c>
      <c r="I10">
        <v>0.73699999999999999</v>
      </c>
      <c r="J10" s="13">
        <v>0.3</v>
      </c>
      <c r="K10" s="13">
        <v>0.96899999999999997</v>
      </c>
      <c r="L10" t="s">
        <v>6009</v>
      </c>
      <c r="M10" t="s">
        <v>6010</v>
      </c>
    </row>
    <row r="11" spans="1:13" x14ac:dyDescent="0.25">
      <c r="A11" t="s">
        <v>6055</v>
      </c>
      <c r="B11" t="s">
        <v>6056</v>
      </c>
      <c r="C11" t="s">
        <v>5949</v>
      </c>
      <c r="D11" t="s">
        <v>6057</v>
      </c>
      <c r="E11">
        <v>3.0369999999999999</v>
      </c>
      <c r="F11" s="45">
        <v>1.7299999999999999E-2</v>
      </c>
      <c r="G11" s="13">
        <v>0.27</v>
      </c>
      <c r="H11" t="s">
        <v>6058</v>
      </c>
      <c r="I11">
        <v>3.573</v>
      </c>
      <c r="J11" s="45">
        <v>7.0400000000000003E-3</v>
      </c>
      <c r="K11" s="13">
        <v>0.499</v>
      </c>
      <c r="L11" t="s">
        <v>6059</v>
      </c>
      <c r="M11" t="s">
        <v>6060</v>
      </c>
    </row>
    <row r="12" spans="1:13" x14ac:dyDescent="0.25">
      <c r="A12" t="s">
        <v>6040</v>
      </c>
      <c r="B12" t="s">
        <v>5546</v>
      </c>
      <c r="C12" t="s">
        <v>5949</v>
      </c>
      <c r="D12" t="s">
        <v>6041</v>
      </c>
      <c r="E12">
        <v>2.8959999999999999</v>
      </c>
      <c r="F12" s="45">
        <v>1.7999999999999999E-2</v>
      </c>
      <c r="G12" s="13">
        <v>0.27</v>
      </c>
      <c r="H12" t="s">
        <v>6042</v>
      </c>
      <c r="I12">
        <v>0.371</v>
      </c>
      <c r="J12" s="13">
        <v>0.35799999999999998</v>
      </c>
      <c r="K12" s="13">
        <v>0.96899999999999997</v>
      </c>
      <c r="L12" t="s">
        <v>6043</v>
      </c>
      <c r="M12" t="s">
        <v>6044</v>
      </c>
    </row>
    <row r="13" spans="1:13" x14ac:dyDescent="0.25">
      <c r="A13" t="s">
        <v>6080</v>
      </c>
      <c r="B13" t="s">
        <v>6081</v>
      </c>
      <c r="C13" t="s">
        <v>5949</v>
      </c>
      <c r="D13" t="s">
        <v>6071</v>
      </c>
      <c r="E13">
        <v>2.8740000000000001</v>
      </c>
      <c r="F13" s="45">
        <v>1.9400000000000001E-2</v>
      </c>
      <c r="G13" s="13">
        <v>0.27</v>
      </c>
      <c r="H13" t="s">
        <v>1243</v>
      </c>
      <c r="I13">
        <v>-0.86099999999999999</v>
      </c>
      <c r="J13" s="13">
        <v>0.76200000000000001</v>
      </c>
      <c r="K13" s="13">
        <v>0.97</v>
      </c>
      <c r="L13" t="s">
        <v>6082</v>
      </c>
      <c r="M13" t="s">
        <v>6083</v>
      </c>
    </row>
    <row r="14" spans="1:13" x14ac:dyDescent="0.25">
      <c r="A14" t="s">
        <v>6074</v>
      </c>
      <c r="B14" t="s">
        <v>5183</v>
      </c>
      <c r="C14" t="s">
        <v>5949</v>
      </c>
      <c r="D14" t="s">
        <v>6071</v>
      </c>
      <c r="E14">
        <v>2.7789999999999999</v>
      </c>
      <c r="F14" s="45">
        <v>2.2800000000000001E-2</v>
      </c>
      <c r="G14" s="13">
        <v>0.28499999999999998</v>
      </c>
      <c r="H14" t="s">
        <v>6027</v>
      </c>
      <c r="I14">
        <v>0.20599999999999999</v>
      </c>
      <c r="J14" s="13">
        <v>0.432</v>
      </c>
      <c r="K14" s="13">
        <v>0.96899999999999997</v>
      </c>
      <c r="L14" t="s">
        <v>6075</v>
      </c>
      <c r="M14" t="s">
        <v>6076</v>
      </c>
    </row>
    <row r="15" spans="1:13" x14ac:dyDescent="0.25">
      <c r="A15" t="s">
        <v>6070</v>
      </c>
      <c r="B15" t="s">
        <v>5357</v>
      </c>
      <c r="C15" t="s">
        <v>5949</v>
      </c>
      <c r="D15" t="s">
        <v>6071</v>
      </c>
      <c r="E15">
        <v>2.78</v>
      </c>
      <c r="F15" s="45">
        <v>2.63E-2</v>
      </c>
      <c r="G15" s="13">
        <v>0.29899999999999999</v>
      </c>
      <c r="H15" t="s">
        <v>5978</v>
      </c>
      <c r="I15">
        <v>0.222</v>
      </c>
      <c r="J15" s="13">
        <v>0.40200000000000002</v>
      </c>
      <c r="K15" s="13">
        <v>0.96899999999999997</v>
      </c>
      <c r="L15" t="s">
        <v>6072</v>
      </c>
      <c r="M15" t="s">
        <v>6073</v>
      </c>
    </row>
    <row r="16" spans="1:13" x14ac:dyDescent="0.25">
      <c r="A16" t="s">
        <v>6011</v>
      </c>
      <c r="B16" t="s">
        <v>6012</v>
      </c>
      <c r="C16" t="s">
        <v>5949</v>
      </c>
      <c r="D16" t="s">
        <v>6013</v>
      </c>
      <c r="E16">
        <v>2.6360000000000001</v>
      </c>
      <c r="F16" s="45">
        <v>2.9100000000000001E-2</v>
      </c>
      <c r="G16" s="13">
        <v>0.30299999999999999</v>
      </c>
      <c r="H16" t="s">
        <v>6014</v>
      </c>
      <c r="I16">
        <v>1.111</v>
      </c>
      <c r="J16" s="13">
        <v>0.20499999999999999</v>
      </c>
      <c r="K16" s="13">
        <v>0.88200000000000001</v>
      </c>
      <c r="L16" t="s">
        <v>6015</v>
      </c>
      <c r="M16" t="s">
        <v>6016</v>
      </c>
    </row>
    <row r="17" spans="1:13" x14ac:dyDescent="0.25">
      <c r="A17" t="s">
        <v>6193</v>
      </c>
      <c r="B17" t="s">
        <v>5163</v>
      </c>
      <c r="C17" t="s">
        <v>5949</v>
      </c>
      <c r="D17" t="s">
        <v>6194</v>
      </c>
      <c r="E17">
        <v>2.4980000000000002</v>
      </c>
      <c r="F17" s="45">
        <v>3.7100000000000001E-2</v>
      </c>
      <c r="G17" s="13">
        <v>0.35</v>
      </c>
      <c r="H17" t="s">
        <v>1243</v>
      </c>
      <c r="I17">
        <v>-0.745</v>
      </c>
      <c r="J17" s="13">
        <v>0.66700000000000004</v>
      </c>
      <c r="K17" s="13">
        <v>0.97</v>
      </c>
      <c r="L17" t="s">
        <v>6195</v>
      </c>
      <c r="M17" t="s">
        <v>6196</v>
      </c>
    </row>
    <row r="18" spans="1:13" x14ac:dyDescent="0.25">
      <c r="A18" t="s">
        <v>6084</v>
      </c>
      <c r="B18" s="6" t="s">
        <v>5953</v>
      </c>
      <c r="C18" t="s">
        <v>5949</v>
      </c>
      <c r="D18" t="s">
        <v>6085</v>
      </c>
      <c r="E18">
        <v>2.4079999999999999</v>
      </c>
      <c r="F18" s="45">
        <v>4.0099999999999997E-2</v>
      </c>
      <c r="G18" s="13">
        <v>0.35</v>
      </c>
      <c r="H18" t="s">
        <v>6052</v>
      </c>
      <c r="I18">
        <v>0.94199999999999995</v>
      </c>
      <c r="J18" s="13">
        <v>0.23200000000000001</v>
      </c>
      <c r="K18" s="13">
        <v>0.96599999999999997</v>
      </c>
      <c r="L18" t="s">
        <v>6086</v>
      </c>
      <c r="M18" t="s">
        <v>6087</v>
      </c>
    </row>
    <row r="19" spans="1:13" x14ac:dyDescent="0.25">
      <c r="A19" t="s">
        <v>5967</v>
      </c>
      <c r="B19" s="6" t="s">
        <v>5953</v>
      </c>
      <c r="C19" t="s">
        <v>5949</v>
      </c>
      <c r="D19" t="s">
        <v>5968</v>
      </c>
      <c r="E19">
        <v>2.407</v>
      </c>
      <c r="F19" s="45">
        <v>4.2000000000000003E-2</v>
      </c>
      <c r="G19" s="13">
        <v>0.35</v>
      </c>
      <c r="H19" t="s">
        <v>5969</v>
      </c>
      <c r="I19">
        <v>1.7769999999999999</v>
      </c>
      <c r="J19" s="13">
        <v>8.0100000000000005E-2</v>
      </c>
      <c r="K19" s="13">
        <v>0.81100000000000005</v>
      </c>
      <c r="L19" t="s">
        <v>5970</v>
      </c>
      <c r="M19" t="s">
        <v>5971</v>
      </c>
    </row>
    <row r="20" spans="1:13" x14ac:dyDescent="0.25">
      <c r="A20" t="s">
        <v>6030</v>
      </c>
      <c r="B20" t="s">
        <v>6031</v>
      </c>
      <c r="C20" t="s">
        <v>5949</v>
      </c>
      <c r="D20" t="s">
        <v>6032</v>
      </c>
      <c r="E20">
        <v>2.2149999999999999</v>
      </c>
      <c r="F20" s="45">
        <v>4.7899999999999998E-2</v>
      </c>
      <c r="G20" s="13">
        <v>0.374</v>
      </c>
      <c r="H20" t="s">
        <v>6033</v>
      </c>
      <c r="I20">
        <v>1.742</v>
      </c>
      <c r="J20" s="13">
        <v>9.7100000000000006E-2</v>
      </c>
      <c r="K20" s="13">
        <v>0.81100000000000005</v>
      </c>
      <c r="L20" t="s">
        <v>6034</v>
      </c>
      <c r="M20" t="s">
        <v>6035</v>
      </c>
    </row>
    <row r="21" spans="1:13" x14ac:dyDescent="0.25">
      <c r="A21" t="s">
        <v>6124</v>
      </c>
      <c r="B21" t="s">
        <v>5546</v>
      </c>
      <c r="C21" t="s">
        <v>5949</v>
      </c>
      <c r="D21" t="s">
        <v>6121</v>
      </c>
      <c r="E21">
        <v>1.8560000000000001</v>
      </c>
      <c r="F21" s="13">
        <v>5.8500000000000003E-2</v>
      </c>
      <c r="G21" s="13">
        <v>0.40799999999999997</v>
      </c>
      <c r="I21">
        <v>-1.929</v>
      </c>
      <c r="J21" s="13">
        <v>1</v>
      </c>
      <c r="K21" s="13">
        <v>1</v>
      </c>
      <c r="L21" t="s">
        <v>6125</v>
      </c>
      <c r="M21" t="s">
        <v>6126</v>
      </c>
    </row>
    <row r="22" spans="1:13" x14ac:dyDescent="0.25">
      <c r="A22" t="s">
        <v>6120</v>
      </c>
      <c r="B22" t="s">
        <v>5546</v>
      </c>
      <c r="C22" t="s">
        <v>5949</v>
      </c>
      <c r="D22" t="s">
        <v>6121</v>
      </c>
      <c r="E22">
        <v>1.867</v>
      </c>
      <c r="F22" s="13">
        <v>5.8799999999999998E-2</v>
      </c>
      <c r="G22" s="13">
        <v>0.40799999999999997</v>
      </c>
      <c r="H22" t="s">
        <v>1243</v>
      </c>
      <c r="I22">
        <v>-0.78400000000000003</v>
      </c>
      <c r="J22" s="13">
        <v>0.71299999999999997</v>
      </c>
      <c r="K22" s="13">
        <v>0.97</v>
      </c>
      <c r="L22" t="s">
        <v>6122</v>
      </c>
      <c r="M22" t="s">
        <v>6123</v>
      </c>
    </row>
    <row r="23" spans="1:13" x14ac:dyDescent="0.25">
      <c r="A23" t="s">
        <v>5972</v>
      </c>
      <c r="B23" s="6" t="s">
        <v>5953</v>
      </c>
      <c r="C23" t="s">
        <v>5949</v>
      </c>
      <c r="D23" t="s">
        <v>5968</v>
      </c>
      <c r="E23">
        <v>1.9219999999999999</v>
      </c>
      <c r="F23" s="13">
        <v>6.93E-2</v>
      </c>
      <c r="G23" s="13">
        <v>0.439</v>
      </c>
      <c r="H23" t="s">
        <v>1333</v>
      </c>
      <c r="I23">
        <v>-0.84299999999999997</v>
      </c>
      <c r="J23" s="13">
        <v>0.72399999999999998</v>
      </c>
      <c r="K23" s="13">
        <v>0.97</v>
      </c>
      <c r="L23" t="s">
        <v>5973</v>
      </c>
      <c r="M23" t="s">
        <v>5974</v>
      </c>
    </row>
    <row r="24" spans="1:13" x14ac:dyDescent="0.25">
      <c r="A24" t="s">
        <v>6066</v>
      </c>
      <c r="B24" s="6" t="s">
        <v>5953</v>
      </c>
      <c r="C24" t="s">
        <v>5949</v>
      </c>
      <c r="D24" t="s">
        <v>6067</v>
      </c>
      <c r="E24">
        <v>1.8580000000000001</v>
      </c>
      <c r="F24" s="13">
        <v>7.1900000000000006E-2</v>
      </c>
      <c r="G24" s="13">
        <v>0.439</v>
      </c>
      <c r="H24" t="s">
        <v>5955</v>
      </c>
      <c r="I24">
        <v>2.4470000000000001</v>
      </c>
      <c r="J24" s="45">
        <v>3.7199999999999997E-2</v>
      </c>
      <c r="K24" s="13">
        <v>0.57199999999999995</v>
      </c>
      <c r="L24" t="s">
        <v>6068</v>
      </c>
      <c r="M24" t="s">
        <v>6069</v>
      </c>
    </row>
    <row r="25" spans="1:13" x14ac:dyDescent="0.25">
      <c r="A25" t="s">
        <v>5961</v>
      </c>
      <c r="B25" t="s">
        <v>5962</v>
      </c>
      <c r="C25" t="s">
        <v>5949</v>
      </c>
      <c r="D25" t="s">
        <v>5963</v>
      </c>
      <c r="E25">
        <v>2.0139999999999998</v>
      </c>
      <c r="F25" s="13">
        <v>7.6700000000000004E-2</v>
      </c>
      <c r="G25" s="13">
        <v>0.439</v>
      </c>
      <c r="H25" t="s">
        <v>5964</v>
      </c>
      <c r="I25">
        <v>-0.129</v>
      </c>
      <c r="J25" s="13">
        <v>0.61799999999999999</v>
      </c>
      <c r="K25" s="13">
        <v>0.97</v>
      </c>
      <c r="L25" t="s">
        <v>5965</v>
      </c>
      <c r="M25" t="s">
        <v>5966</v>
      </c>
    </row>
    <row r="26" spans="1:13" x14ac:dyDescent="0.25">
      <c r="A26" t="s">
        <v>6093</v>
      </c>
      <c r="B26" s="6" t="s">
        <v>5953</v>
      </c>
      <c r="C26" t="s">
        <v>5949</v>
      </c>
      <c r="D26" t="s">
        <v>6089</v>
      </c>
      <c r="E26">
        <v>1.7390000000000001</v>
      </c>
      <c r="F26" s="13">
        <v>7.8E-2</v>
      </c>
      <c r="G26" s="13">
        <v>0.439</v>
      </c>
      <c r="H26" t="s">
        <v>6008</v>
      </c>
      <c r="I26">
        <v>1.379</v>
      </c>
      <c r="J26" s="13">
        <v>0.13800000000000001</v>
      </c>
      <c r="K26" s="13">
        <v>0.82499999999999996</v>
      </c>
      <c r="L26" t="s">
        <v>6094</v>
      </c>
      <c r="M26" t="s">
        <v>6095</v>
      </c>
    </row>
    <row r="27" spans="1:13" x14ac:dyDescent="0.25">
      <c r="A27" t="s">
        <v>6104</v>
      </c>
      <c r="B27" t="s">
        <v>5962</v>
      </c>
      <c r="C27" t="s">
        <v>5949</v>
      </c>
      <c r="D27" t="s">
        <v>6105</v>
      </c>
      <c r="E27">
        <v>1.857</v>
      </c>
      <c r="F27" s="13">
        <v>8.0699999999999994E-2</v>
      </c>
      <c r="G27" s="13">
        <v>0.439</v>
      </c>
      <c r="H27" t="s">
        <v>6106</v>
      </c>
      <c r="I27">
        <v>3.6880000000000002</v>
      </c>
      <c r="J27" s="45">
        <v>7.9799999999999992E-3</v>
      </c>
      <c r="K27" s="13">
        <v>0.499</v>
      </c>
      <c r="L27" t="s">
        <v>6107</v>
      </c>
      <c r="M27" t="s">
        <v>6108</v>
      </c>
    </row>
    <row r="28" spans="1:13" x14ac:dyDescent="0.25">
      <c r="A28" t="s">
        <v>6025</v>
      </c>
      <c r="B28" t="s">
        <v>5357</v>
      </c>
      <c r="C28" t="s">
        <v>5949</v>
      </c>
      <c r="D28" t="s">
        <v>6026</v>
      </c>
      <c r="E28">
        <v>1.792</v>
      </c>
      <c r="F28" s="13">
        <v>9.8100000000000007E-2</v>
      </c>
      <c r="G28" s="13">
        <v>0.49299999999999999</v>
      </c>
      <c r="H28" t="s">
        <v>6027</v>
      </c>
      <c r="I28">
        <v>0.161</v>
      </c>
      <c r="J28" s="13">
        <v>0.42899999999999999</v>
      </c>
      <c r="K28" s="13">
        <v>0.96899999999999997</v>
      </c>
      <c r="L28" t="s">
        <v>6028</v>
      </c>
      <c r="M28" t="s">
        <v>6029</v>
      </c>
    </row>
    <row r="29" spans="1:13" x14ac:dyDescent="0.25">
      <c r="A29" t="s">
        <v>6109</v>
      </c>
      <c r="B29" t="s">
        <v>5357</v>
      </c>
      <c r="C29" t="s">
        <v>5949</v>
      </c>
      <c r="D29" t="s">
        <v>6105</v>
      </c>
      <c r="E29">
        <v>1.675</v>
      </c>
      <c r="F29" s="13">
        <v>9.8500000000000004E-2</v>
      </c>
      <c r="G29" s="13">
        <v>0.49299999999999999</v>
      </c>
      <c r="H29" t="s">
        <v>6052</v>
      </c>
      <c r="I29">
        <v>1.242</v>
      </c>
      <c r="J29" s="13">
        <v>0.17199999999999999</v>
      </c>
      <c r="K29" s="13">
        <v>0.82499999999999996</v>
      </c>
      <c r="L29" t="s">
        <v>6110</v>
      </c>
      <c r="M29" t="s">
        <v>6111</v>
      </c>
    </row>
    <row r="30" spans="1:13" x14ac:dyDescent="0.25">
      <c r="A30" t="s">
        <v>6088</v>
      </c>
      <c r="B30" t="s">
        <v>5546</v>
      </c>
      <c r="C30" t="s">
        <v>5949</v>
      </c>
      <c r="D30" t="s">
        <v>6089</v>
      </c>
      <c r="E30">
        <v>1.4630000000000001</v>
      </c>
      <c r="F30" s="13">
        <v>0.11600000000000001</v>
      </c>
      <c r="G30" s="13">
        <v>0.56000000000000005</v>
      </c>
      <c r="H30" t="s">
        <v>6090</v>
      </c>
      <c r="I30">
        <v>2.9889999999999999</v>
      </c>
      <c r="J30" s="45">
        <v>1.7500000000000002E-2</v>
      </c>
      <c r="K30" s="13">
        <v>0.57199999999999995</v>
      </c>
      <c r="L30" t="s">
        <v>6091</v>
      </c>
      <c r="M30" t="s">
        <v>6092</v>
      </c>
    </row>
    <row r="31" spans="1:13" x14ac:dyDescent="0.25">
      <c r="A31" t="s">
        <v>6234</v>
      </c>
      <c r="B31" t="s">
        <v>5326</v>
      </c>
      <c r="C31" t="s">
        <v>5949</v>
      </c>
      <c r="D31" t="s">
        <v>6235</v>
      </c>
      <c r="E31">
        <v>1.3440000000000001</v>
      </c>
      <c r="F31" s="13">
        <v>0.13</v>
      </c>
      <c r="G31" s="13">
        <v>0.59599999999999997</v>
      </c>
      <c r="H31" t="s">
        <v>1250</v>
      </c>
      <c r="I31">
        <v>-1.03</v>
      </c>
      <c r="J31" s="13">
        <v>0.84499999999999997</v>
      </c>
      <c r="K31" s="13">
        <v>0.997</v>
      </c>
      <c r="L31" t="s">
        <v>6236</v>
      </c>
      <c r="M31" t="s">
        <v>6237</v>
      </c>
    </row>
    <row r="32" spans="1:13" x14ac:dyDescent="0.25">
      <c r="A32" t="s">
        <v>6045</v>
      </c>
      <c r="B32" t="s">
        <v>5219</v>
      </c>
      <c r="C32" t="s">
        <v>5949</v>
      </c>
      <c r="D32" t="s">
        <v>6046</v>
      </c>
      <c r="E32">
        <v>1.4339999999999999</v>
      </c>
      <c r="F32" s="13">
        <v>0.13400000000000001</v>
      </c>
      <c r="G32" s="13">
        <v>0.59599999999999997</v>
      </c>
      <c r="H32" t="s">
        <v>6047</v>
      </c>
      <c r="I32">
        <v>1.9419999999999999</v>
      </c>
      <c r="J32" s="13">
        <v>8.5000000000000006E-2</v>
      </c>
      <c r="K32" s="13">
        <v>0.81100000000000005</v>
      </c>
      <c r="L32" t="s">
        <v>6048</v>
      </c>
      <c r="M32" t="s">
        <v>6049</v>
      </c>
    </row>
    <row r="33" spans="1:13" x14ac:dyDescent="0.25">
      <c r="A33" t="s">
        <v>6217</v>
      </c>
      <c r="B33" t="s">
        <v>5492</v>
      </c>
      <c r="C33" t="s">
        <v>5949</v>
      </c>
      <c r="D33" t="s">
        <v>6218</v>
      </c>
      <c r="E33">
        <v>1.405</v>
      </c>
      <c r="F33" s="13">
        <v>0.155</v>
      </c>
      <c r="G33" s="13">
        <v>0.66800000000000004</v>
      </c>
      <c r="H33" t="s">
        <v>6219</v>
      </c>
      <c r="I33">
        <v>0.72299999999999998</v>
      </c>
      <c r="J33" s="13">
        <v>0.307</v>
      </c>
      <c r="K33" s="13">
        <v>0.96899999999999997</v>
      </c>
      <c r="L33" t="s">
        <v>6220</v>
      </c>
      <c r="M33" t="s">
        <v>6221</v>
      </c>
    </row>
    <row r="34" spans="1:13" x14ac:dyDescent="0.25">
      <c r="A34" t="s">
        <v>5981</v>
      </c>
      <c r="B34" t="s">
        <v>5274</v>
      </c>
      <c r="C34" t="s">
        <v>5949</v>
      </c>
      <c r="D34" t="s">
        <v>5982</v>
      </c>
      <c r="E34">
        <v>1.3620000000000001</v>
      </c>
      <c r="F34" s="13">
        <v>0.16600000000000001</v>
      </c>
      <c r="G34" s="13">
        <v>0.69299999999999995</v>
      </c>
      <c r="H34" t="s">
        <v>5983</v>
      </c>
      <c r="I34">
        <v>-0.65500000000000003</v>
      </c>
      <c r="J34" s="13">
        <v>0.79600000000000004</v>
      </c>
      <c r="K34" s="13">
        <v>0.97</v>
      </c>
      <c r="L34" t="s">
        <v>5984</v>
      </c>
      <c r="M34" t="s">
        <v>5985</v>
      </c>
    </row>
    <row r="35" spans="1:13" x14ac:dyDescent="0.25">
      <c r="A35" t="s">
        <v>5961</v>
      </c>
      <c r="B35" t="s">
        <v>5962</v>
      </c>
      <c r="C35" t="s">
        <v>5949</v>
      </c>
      <c r="D35" t="s">
        <v>6101</v>
      </c>
      <c r="E35">
        <v>1.1639999999999999</v>
      </c>
      <c r="F35" s="13">
        <v>0.19700000000000001</v>
      </c>
      <c r="G35" s="13">
        <v>0.754</v>
      </c>
      <c r="H35" t="s">
        <v>6102</v>
      </c>
      <c r="I35">
        <v>0.57099999999999995</v>
      </c>
      <c r="J35" s="13">
        <v>0.35599999999999998</v>
      </c>
      <c r="K35" s="13">
        <v>0.96899999999999997</v>
      </c>
      <c r="L35" t="s">
        <v>6103</v>
      </c>
      <c r="M35" t="s">
        <v>5966</v>
      </c>
    </row>
    <row r="36" spans="1:13" x14ac:dyDescent="0.25">
      <c r="A36" t="s">
        <v>6161</v>
      </c>
      <c r="B36" t="s">
        <v>5183</v>
      </c>
      <c r="C36" t="s">
        <v>5949</v>
      </c>
      <c r="D36" t="s">
        <v>6128</v>
      </c>
      <c r="E36">
        <v>0.83</v>
      </c>
      <c r="F36" s="13">
        <v>0.20100000000000001</v>
      </c>
      <c r="G36" s="13">
        <v>0.754</v>
      </c>
      <c r="H36" t="s">
        <v>1317</v>
      </c>
      <c r="I36">
        <v>-0.72199999999999998</v>
      </c>
      <c r="J36" s="13">
        <v>0.68200000000000005</v>
      </c>
      <c r="K36" s="13">
        <v>0.97</v>
      </c>
      <c r="L36" t="s">
        <v>6162</v>
      </c>
      <c r="M36" t="s">
        <v>6163</v>
      </c>
    </row>
    <row r="37" spans="1:13" x14ac:dyDescent="0.25">
      <c r="A37" t="s">
        <v>6127</v>
      </c>
      <c r="B37" t="s">
        <v>5546</v>
      </c>
      <c r="C37" t="s">
        <v>5949</v>
      </c>
      <c r="D37" t="s">
        <v>6128</v>
      </c>
      <c r="E37">
        <v>0.8</v>
      </c>
      <c r="F37" s="13">
        <v>0.215</v>
      </c>
      <c r="G37" s="13">
        <v>0.754</v>
      </c>
      <c r="H37" t="s">
        <v>6129</v>
      </c>
      <c r="I37">
        <v>2.9009999999999998</v>
      </c>
      <c r="J37" s="45">
        <v>2.4E-2</v>
      </c>
      <c r="K37" s="13">
        <v>0.57199999999999995</v>
      </c>
      <c r="L37" t="s">
        <v>6130</v>
      </c>
      <c r="M37" t="s">
        <v>6131</v>
      </c>
    </row>
    <row r="38" spans="1:13" x14ac:dyDescent="0.25">
      <c r="A38" t="s">
        <v>6030</v>
      </c>
      <c r="B38" t="s">
        <v>6031</v>
      </c>
      <c r="C38" t="s">
        <v>5949</v>
      </c>
      <c r="D38" t="s">
        <v>6128</v>
      </c>
      <c r="E38">
        <v>0.78100000000000003</v>
      </c>
      <c r="F38" s="13">
        <v>0.221</v>
      </c>
      <c r="G38" s="13">
        <v>0.754</v>
      </c>
      <c r="H38" t="s">
        <v>6147</v>
      </c>
      <c r="I38">
        <v>0.40600000000000003</v>
      </c>
      <c r="J38" s="13">
        <v>0.32</v>
      </c>
      <c r="K38" s="13">
        <v>0.96899999999999997</v>
      </c>
      <c r="L38" t="s">
        <v>6148</v>
      </c>
      <c r="M38" t="s">
        <v>6035</v>
      </c>
    </row>
    <row r="39" spans="1:13" x14ac:dyDescent="0.25">
      <c r="A39" t="s">
        <v>6132</v>
      </c>
      <c r="B39" t="s">
        <v>5259</v>
      </c>
      <c r="C39" t="s">
        <v>5949</v>
      </c>
      <c r="D39" t="s">
        <v>6128</v>
      </c>
      <c r="E39">
        <v>0.61899999999999999</v>
      </c>
      <c r="F39" s="13">
        <v>0.253</v>
      </c>
      <c r="G39" s="13">
        <v>0.754</v>
      </c>
      <c r="H39" t="s">
        <v>6102</v>
      </c>
      <c r="I39">
        <v>2.2669999999999999</v>
      </c>
      <c r="J39" s="45">
        <v>3.8800000000000001E-2</v>
      </c>
      <c r="K39" s="13">
        <v>0.57199999999999995</v>
      </c>
      <c r="L39" t="s">
        <v>6133</v>
      </c>
      <c r="M39" t="s">
        <v>6134</v>
      </c>
    </row>
    <row r="40" spans="1:13" x14ac:dyDescent="0.25">
      <c r="A40" t="s">
        <v>6153</v>
      </c>
      <c r="B40" t="s">
        <v>5326</v>
      </c>
      <c r="C40" t="s">
        <v>5949</v>
      </c>
      <c r="D40" t="s">
        <v>6128</v>
      </c>
      <c r="E40">
        <v>0.63700000000000001</v>
      </c>
      <c r="F40" s="13">
        <v>0.255</v>
      </c>
      <c r="G40" s="13">
        <v>0.754</v>
      </c>
      <c r="H40" t="s">
        <v>6154</v>
      </c>
      <c r="I40">
        <v>0.20799999999999999</v>
      </c>
      <c r="J40" s="13">
        <v>0.40200000000000002</v>
      </c>
      <c r="K40" s="13">
        <v>0.96899999999999997</v>
      </c>
      <c r="L40" t="s">
        <v>6155</v>
      </c>
      <c r="M40" t="s">
        <v>6156</v>
      </c>
    </row>
    <row r="41" spans="1:13" x14ac:dyDescent="0.25">
      <c r="A41" t="s">
        <v>6213</v>
      </c>
      <c r="B41" t="s">
        <v>5357</v>
      </c>
      <c r="C41" t="s">
        <v>5949</v>
      </c>
      <c r="D41" t="s">
        <v>6214</v>
      </c>
      <c r="E41">
        <v>0.65</v>
      </c>
      <c r="F41" s="13">
        <v>0.255</v>
      </c>
      <c r="G41" s="13">
        <v>0.754</v>
      </c>
      <c r="H41" t="s">
        <v>6147</v>
      </c>
      <c r="I41">
        <v>0.20300000000000001</v>
      </c>
      <c r="J41" s="13">
        <v>0.41299999999999998</v>
      </c>
      <c r="K41" s="13">
        <v>0.96899999999999997</v>
      </c>
      <c r="L41" t="s">
        <v>6215</v>
      </c>
      <c r="M41" t="s">
        <v>6216</v>
      </c>
    </row>
    <row r="42" spans="1:13" x14ac:dyDescent="0.25">
      <c r="A42" t="s">
        <v>6242</v>
      </c>
      <c r="B42" t="s">
        <v>6243</v>
      </c>
      <c r="C42" t="s">
        <v>5949</v>
      </c>
      <c r="D42" t="s">
        <v>6244</v>
      </c>
      <c r="E42">
        <v>0.505</v>
      </c>
      <c r="F42" s="13">
        <v>0.26</v>
      </c>
      <c r="G42" s="13">
        <v>0.754</v>
      </c>
      <c r="H42" t="s">
        <v>6245</v>
      </c>
      <c r="I42">
        <v>2.3250000000000002</v>
      </c>
      <c r="J42" s="45">
        <v>4.1200000000000001E-2</v>
      </c>
      <c r="K42" s="13">
        <v>0.57199999999999995</v>
      </c>
      <c r="L42" t="s">
        <v>6246</v>
      </c>
      <c r="M42" t="s">
        <v>6247</v>
      </c>
    </row>
    <row r="43" spans="1:13" x14ac:dyDescent="0.25">
      <c r="A43" t="s">
        <v>6149</v>
      </c>
      <c r="B43" s="6" t="s">
        <v>5953</v>
      </c>
      <c r="C43" t="s">
        <v>5949</v>
      </c>
      <c r="D43" t="s">
        <v>6128</v>
      </c>
      <c r="E43">
        <v>0.54</v>
      </c>
      <c r="F43" s="13">
        <v>0.26600000000000001</v>
      </c>
      <c r="G43" s="13">
        <v>0.754</v>
      </c>
      <c r="H43" t="s">
        <v>6150</v>
      </c>
      <c r="I43">
        <v>0.24399999999999999</v>
      </c>
      <c r="J43" s="13">
        <v>0.38100000000000001</v>
      </c>
      <c r="K43" s="13">
        <v>0.96899999999999997</v>
      </c>
      <c r="L43" t="s">
        <v>6151</v>
      </c>
      <c r="M43" t="s">
        <v>6152</v>
      </c>
    </row>
    <row r="44" spans="1:13" x14ac:dyDescent="0.25">
      <c r="A44" t="s">
        <v>6252</v>
      </c>
      <c r="B44" s="6" t="s">
        <v>5953</v>
      </c>
      <c r="C44" t="s">
        <v>5949</v>
      </c>
      <c r="D44" t="s">
        <v>6244</v>
      </c>
      <c r="E44">
        <v>0.54900000000000004</v>
      </c>
      <c r="F44" s="13">
        <v>0.27100000000000002</v>
      </c>
      <c r="G44" s="13">
        <v>0.754</v>
      </c>
      <c r="H44" t="s">
        <v>5996</v>
      </c>
      <c r="I44">
        <v>0.19800000000000001</v>
      </c>
      <c r="J44" s="13">
        <v>0.4</v>
      </c>
      <c r="K44" s="13">
        <v>0.96899999999999997</v>
      </c>
      <c r="L44" t="s">
        <v>6253</v>
      </c>
      <c r="M44" t="s">
        <v>6254</v>
      </c>
    </row>
    <row r="45" spans="1:13" x14ac:dyDescent="0.25">
      <c r="A45" t="s">
        <v>6112</v>
      </c>
      <c r="B45" s="6" t="s">
        <v>5953</v>
      </c>
      <c r="C45" t="s">
        <v>5949</v>
      </c>
      <c r="D45" t="s">
        <v>6113</v>
      </c>
      <c r="E45">
        <v>0.53600000000000003</v>
      </c>
      <c r="F45" s="13">
        <v>0.27500000000000002</v>
      </c>
      <c r="G45" s="13">
        <v>0.754</v>
      </c>
      <c r="H45" t="s">
        <v>6114</v>
      </c>
      <c r="I45">
        <v>1.4730000000000001</v>
      </c>
      <c r="J45" s="13">
        <v>0.13100000000000001</v>
      </c>
      <c r="K45" s="13">
        <v>0.82499999999999996</v>
      </c>
      <c r="L45" t="s">
        <v>6115</v>
      </c>
      <c r="M45" t="s">
        <v>6116</v>
      </c>
    </row>
    <row r="46" spans="1:13" x14ac:dyDescent="0.25">
      <c r="A46" t="s">
        <v>6178</v>
      </c>
      <c r="B46" s="6" t="s">
        <v>5953</v>
      </c>
      <c r="C46" t="s">
        <v>5949</v>
      </c>
      <c r="D46" t="s">
        <v>6179</v>
      </c>
      <c r="E46">
        <v>0.52100000000000002</v>
      </c>
      <c r="F46" s="13">
        <v>0.28699999999999998</v>
      </c>
      <c r="G46" s="13">
        <v>0.754</v>
      </c>
      <c r="H46" t="s">
        <v>1333</v>
      </c>
      <c r="I46">
        <v>-0.90500000000000003</v>
      </c>
      <c r="J46" s="13">
        <v>0.77900000000000003</v>
      </c>
      <c r="K46" s="13">
        <v>0.97</v>
      </c>
      <c r="L46" t="s">
        <v>6180</v>
      </c>
      <c r="M46" t="s">
        <v>6181</v>
      </c>
    </row>
    <row r="47" spans="1:13" x14ac:dyDescent="0.25">
      <c r="A47" t="s">
        <v>6222</v>
      </c>
      <c r="B47" t="s">
        <v>5991</v>
      </c>
      <c r="C47" t="s">
        <v>5949</v>
      </c>
      <c r="D47" t="s">
        <v>6223</v>
      </c>
      <c r="E47">
        <v>0.72799999999999998</v>
      </c>
      <c r="F47" s="13">
        <v>0.29499999999999998</v>
      </c>
      <c r="G47" s="13">
        <v>0.754</v>
      </c>
      <c r="H47" t="s">
        <v>6224</v>
      </c>
      <c r="I47">
        <v>-0.51</v>
      </c>
      <c r="J47" s="13">
        <v>0.74199999999999999</v>
      </c>
      <c r="K47" s="13">
        <v>0.97</v>
      </c>
      <c r="L47" t="s">
        <v>6225</v>
      </c>
      <c r="M47" t="s">
        <v>6226</v>
      </c>
    </row>
    <row r="48" spans="1:13" x14ac:dyDescent="0.25">
      <c r="A48" t="s">
        <v>5986</v>
      </c>
      <c r="B48" t="s">
        <v>5205</v>
      </c>
      <c r="C48" t="s">
        <v>5949</v>
      </c>
      <c r="D48" t="s">
        <v>5987</v>
      </c>
      <c r="E48">
        <v>0.50900000000000001</v>
      </c>
      <c r="F48" s="13">
        <v>0.29799999999999999</v>
      </c>
      <c r="G48" s="13">
        <v>0.754</v>
      </c>
      <c r="H48" t="s">
        <v>1317</v>
      </c>
      <c r="I48">
        <v>-0.88500000000000001</v>
      </c>
      <c r="J48" s="13">
        <v>0.77600000000000002</v>
      </c>
      <c r="K48" s="13">
        <v>0.97</v>
      </c>
      <c r="L48" t="s">
        <v>5988</v>
      </c>
      <c r="M48" t="s">
        <v>5989</v>
      </c>
    </row>
    <row r="49" spans="1:13" x14ac:dyDescent="0.25">
      <c r="A49" t="s">
        <v>6017</v>
      </c>
      <c r="B49" t="s">
        <v>5492</v>
      </c>
      <c r="C49" t="s">
        <v>5949</v>
      </c>
      <c r="D49" t="s">
        <v>6018</v>
      </c>
      <c r="E49">
        <v>0.45600000000000002</v>
      </c>
      <c r="F49" s="13">
        <v>0.29799999999999999</v>
      </c>
      <c r="G49" s="13">
        <v>0.754</v>
      </c>
      <c r="H49" t="s">
        <v>1289</v>
      </c>
      <c r="I49">
        <v>-0.86799999999999999</v>
      </c>
      <c r="J49" s="13">
        <v>0.78600000000000003</v>
      </c>
      <c r="K49" s="13">
        <v>0.97</v>
      </c>
      <c r="L49" t="s">
        <v>6019</v>
      </c>
      <c r="M49" t="s">
        <v>6020</v>
      </c>
    </row>
    <row r="50" spans="1:13" x14ac:dyDescent="0.25">
      <c r="A50" t="s">
        <v>6135</v>
      </c>
      <c r="B50" t="s">
        <v>5259</v>
      </c>
      <c r="C50" t="s">
        <v>5949</v>
      </c>
      <c r="D50" t="s">
        <v>6128</v>
      </c>
      <c r="E50">
        <v>0.497</v>
      </c>
      <c r="F50" s="13">
        <v>0.29799999999999999</v>
      </c>
      <c r="G50" s="13">
        <v>0.754</v>
      </c>
      <c r="H50" t="s">
        <v>6047</v>
      </c>
      <c r="I50">
        <v>2.1230000000000002</v>
      </c>
      <c r="J50" s="13">
        <v>5.2999999999999999E-2</v>
      </c>
      <c r="K50" s="13">
        <v>0.66300000000000003</v>
      </c>
      <c r="L50" t="s">
        <v>6136</v>
      </c>
      <c r="M50" t="s">
        <v>6137</v>
      </c>
    </row>
    <row r="51" spans="1:13" x14ac:dyDescent="0.25">
      <c r="A51" t="s">
        <v>6141</v>
      </c>
      <c r="B51" s="6" t="s">
        <v>5953</v>
      </c>
      <c r="C51" t="s">
        <v>5949</v>
      </c>
      <c r="D51" t="s">
        <v>6128</v>
      </c>
      <c r="E51">
        <v>0.46</v>
      </c>
      <c r="F51" s="13">
        <v>0.29899999999999999</v>
      </c>
      <c r="G51" s="13">
        <v>0.754</v>
      </c>
      <c r="H51" t="s">
        <v>6008</v>
      </c>
      <c r="I51">
        <v>1.2010000000000001</v>
      </c>
      <c r="J51" s="13">
        <v>0.16800000000000001</v>
      </c>
      <c r="K51" s="13">
        <v>0.82499999999999996</v>
      </c>
      <c r="L51" t="s">
        <v>6142</v>
      </c>
      <c r="M51" t="s">
        <v>6143</v>
      </c>
    </row>
    <row r="52" spans="1:13" x14ac:dyDescent="0.25">
      <c r="A52" t="s">
        <v>6050</v>
      </c>
      <c r="B52" t="s">
        <v>5357</v>
      </c>
      <c r="C52" t="s">
        <v>5949</v>
      </c>
      <c r="D52" t="s">
        <v>6051</v>
      </c>
      <c r="E52">
        <v>0.48299999999999998</v>
      </c>
      <c r="F52" s="13">
        <v>0.30099999999999999</v>
      </c>
      <c r="G52" s="13">
        <v>0.754</v>
      </c>
      <c r="H52" t="s">
        <v>6052</v>
      </c>
      <c r="I52">
        <v>1.1619999999999999</v>
      </c>
      <c r="J52" s="13">
        <v>0.16700000000000001</v>
      </c>
      <c r="K52" s="13">
        <v>0.82499999999999996</v>
      </c>
      <c r="L52" t="s">
        <v>6053</v>
      </c>
      <c r="M52" t="s">
        <v>6054</v>
      </c>
    </row>
    <row r="53" spans="1:13" x14ac:dyDescent="0.25">
      <c r="A53" t="s">
        <v>6138</v>
      </c>
      <c r="B53" t="s">
        <v>5227</v>
      </c>
      <c r="C53" t="s">
        <v>5949</v>
      </c>
      <c r="D53" t="s">
        <v>6128</v>
      </c>
      <c r="E53">
        <v>0.48599999999999999</v>
      </c>
      <c r="F53" s="13">
        <v>0.30099999999999999</v>
      </c>
      <c r="G53" s="13">
        <v>0.754</v>
      </c>
      <c r="H53" t="s">
        <v>5964</v>
      </c>
      <c r="I53">
        <v>1.2390000000000001</v>
      </c>
      <c r="J53" s="13">
        <v>0.156</v>
      </c>
      <c r="K53" s="13">
        <v>0.82499999999999996</v>
      </c>
      <c r="L53" t="s">
        <v>6139</v>
      </c>
      <c r="M53" t="s">
        <v>6140</v>
      </c>
    </row>
    <row r="54" spans="1:13" x14ac:dyDescent="0.25">
      <c r="A54" t="s">
        <v>6238</v>
      </c>
      <c r="B54" s="6" t="s">
        <v>5953</v>
      </c>
      <c r="C54" t="s">
        <v>5949</v>
      </c>
      <c r="D54" t="s">
        <v>6239</v>
      </c>
      <c r="E54">
        <v>0.75</v>
      </c>
      <c r="F54" s="13">
        <v>0.30199999999999999</v>
      </c>
      <c r="G54" s="13">
        <v>0.754</v>
      </c>
      <c r="H54" t="s">
        <v>5964</v>
      </c>
      <c r="I54">
        <v>0.23</v>
      </c>
      <c r="J54" s="13">
        <v>0.46800000000000003</v>
      </c>
      <c r="K54" s="13">
        <v>0.96899999999999997</v>
      </c>
      <c r="L54" t="s">
        <v>6240</v>
      </c>
      <c r="M54" t="s">
        <v>6241</v>
      </c>
    </row>
    <row r="55" spans="1:13" x14ac:dyDescent="0.25">
      <c r="A55" t="s">
        <v>6144</v>
      </c>
      <c r="B55" t="s">
        <v>5357</v>
      </c>
      <c r="C55" t="s">
        <v>5949</v>
      </c>
      <c r="D55" t="s">
        <v>6128</v>
      </c>
      <c r="E55">
        <v>0.47599999999999998</v>
      </c>
      <c r="F55" s="13">
        <v>0.32100000000000001</v>
      </c>
      <c r="G55" s="13">
        <v>0.77900000000000003</v>
      </c>
      <c r="H55" t="s">
        <v>5992</v>
      </c>
      <c r="I55">
        <v>1.1499999999999999</v>
      </c>
      <c r="J55" s="13">
        <v>0.189</v>
      </c>
      <c r="K55" s="13">
        <v>0.876</v>
      </c>
      <c r="L55" t="s">
        <v>6145</v>
      </c>
      <c r="M55" t="s">
        <v>6146</v>
      </c>
    </row>
    <row r="56" spans="1:13" x14ac:dyDescent="0.25">
      <c r="A56" t="s">
        <v>6061</v>
      </c>
      <c r="B56" t="s">
        <v>6062</v>
      </c>
      <c r="C56" t="s">
        <v>5949</v>
      </c>
      <c r="D56" t="s">
        <v>6063</v>
      </c>
      <c r="E56">
        <v>0.58899999999999997</v>
      </c>
      <c r="F56" s="13">
        <v>0.33</v>
      </c>
      <c r="G56" s="13">
        <v>0.77900000000000003</v>
      </c>
      <c r="H56" t="s">
        <v>5955</v>
      </c>
      <c r="I56">
        <v>0.77900000000000003</v>
      </c>
      <c r="J56" s="13">
        <v>0.28299999999999997</v>
      </c>
      <c r="K56" s="13">
        <v>0.96899999999999997</v>
      </c>
      <c r="L56" t="s">
        <v>6064</v>
      </c>
      <c r="M56" t="s">
        <v>6065</v>
      </c>
    </row>
    <row r="57" spans="1:13" x14ac:dyDescent="0.25">
      <c r="A57" t="s">
        <v>6164</v>
      </c>
      <c r="B57" s="6" t="s">
        <v>5953</v>
      </c>
      <c r="C57" t="s">
        <v>5949</v>
      </c>
      <c r="D57" t="s">
        <v>6128</v>
      </c>
      <c r="E57">
        <v>0.40799999999999997</v>
      </c>
      <c r="F57" s="13">
        <v>0.33900000000000002</v>
      </c>
      <c r="G57" s="13">
        <v>0.77900000000000003</v>
      </c>
      <c r="H57" t="s">
        <v>1333</v>
      </c>
      <c r="I57">
        <v>-0.97899999999999998</v>
      </c>
      <c r="J57" s="13">
        <v>0.83399999999999996</v>
      </c>
      <c r="K57" s="13">
        <v>0.99299999999999999</v>
      </c>
      <c r="L57" t="s">
        <v>6165</v>
      </c>
      <c r="M57" t="s">
        <v>6166</v>
      </c>
    </row>
    <row r="58" spans="1:13" x14ac:dyDescent="0.25">
      <c r="A58" t="s">
        <v>6185</v>
      </c>
      <c r="B58" t="s">
        <v>5492</v>
      </c>
      <c r="C58" t="s">
        <v>5949</v>
      </c>
      <c r="D58" t="s">
        <v>6186</v>
      </c>
      <c r="E58">
        <v>0.42199999999999999</v>
      </c>
      <c r="F58" s="13">
        <v>0.34100000000000003</v>
      </c>
      <c r="G58" s="13">
        <v>0.77900000000000003</v>
      </c>
      <c r="I58">
        <v>-1.9259999999999999</v>
      </c>
      <c r="J58" s="13">
        <v>1</v>
      </c>
      <c r="K58" s="13">
        <v>1</v>
      </c>
      <c r="L58" t="s">
        <v>6187</v>
      </c>
      <c r="M58" t="s">
        <v>6188</v>
      </c>
    </row>
    <row r="59" spans="1:13" x14ac:dyDescent="0.25">
      <c r="A59" t="s">
        <v>6205</v>
      </c>
      <c r="B59" t="s">
        <v>5357</v>
      </c>
      <c r="C59" t="s">
        <v>5949</v>
      </c>
      <c r="D59" t="s">
        <v>6206</v>
      </c>
      <c r="E59">
        <v>0.56799999999999995</v>
      </c>
      <c r="F59" s="13">
        <v>0.34300000000000003</v>
      </c>
      <c r="G59" s="13">
        <v>0.77900000000000003</v>
      </c>
      <c r="H59" t="s">
        <v>6207</v>
      </c>
      <c r="I59">
        <v>0.193</v>
      </c>
      <c r="J59" s="13">
        <v>0.48699999999999999</v>
      </c>
      <c r="K59" s="13">
        <v>0.96899999999999997</v>
      </c>
      <c r="L59" t="s">
        <v>6208</v>
      </c>
      <c r="M59" t="s">
        <v>6209</v>
      </c>
    </row>
    <row r="60" spans="1:13" x14ac:dyDescent="0.25">
      <c r="A60" t="s">
        <v>6262</v>
      </c>
      <c r="B60" t="s">
        <v>5492</v>
      </c>
      <c r="C60" t="s">
        <v>5949</v>
      </c>
      <c r="D60" t="s">
        <v>6263</v>
      </c>
      <c r="E60">
        <v>0.28000000000000003</v>
      </c>
      <c r="F60" s="13">
        <v>0.38300000000000001</v>
      </c>
      <c r="G60" s="13">
        <v>0.85499999999999998</v>
      </c>
      <c r="H60" t="s">
        <v>6264</v>
      </c>
      <c r="I60">
        <v>-5.7000000000000002E-2</v>
      </c>
      <c r="J60" s="13">
        <v>0.51400000000000001</v>
      </c>
      <c r="K60" s="13">
        <v>0.97</v>
      </c>
      <c r="L60" t="s">
        <v>6265</v>
      </c>
      <c r="M60" t="s">
        <v>6108</v>
      </c>
    </row>
    <row r="61" spans="1:13" x14ac:dyDescent="0.25">
      <c r="A61" t="s">
        <v>6248</v>
      </c>
      <c r="B61" t="s">
        <v>5219</v>
      </c>
      <c r="C61" t="s">
        <v>5949</v>
      </c>
      <c r="D61" t="s">
        <v>6244</v>
      </c>
      <c r="E61">
        <v>0.182</v>
      </c>
      <c r="F61" s="13">
        <v>0.40200000000000002</v>
      </c>
      <c r="G61" s="13">
        <v>0.88100000000000001</v>
      </c>
      <c r="H61" t="s">
        <v>6249</v>
      </c>
      <c r="I61">
        <v>1.7</v>
      </c>
      <c r="J61" s="13">
        <v>0.11</v>
      </c>
      <c r="K61" s="13">
        <v>0.81100000000000005</v>
      </c>
      <c r="L61" t="s">
        <v>6250</v>
      </c>
      <c r="M61" t="s">
        <v>6251</v>
      </c>
    </row>
    <row r="62" spans="1:13" x14ac:dyDescent="0.25">
      <c r="A62" t="s">
        <v>6201</v>
      </c>
      <c r="B62" t="s">
        <v>5991</v>
      </c>
      <c r="C62" t="s">
        <v>5949</v>
      </c>
      <c r="D62" t="s">
        <v>6202</v>
      </c>
      <c r="E62">
        <v>0.153</v>
      </c>
      <c r="F62" s="13">
        <v>0.41699999999999998</v>
      </c>
      <c r="G62" s="13">
        <v>0.89900000000000002</v>
      </c>
      <c r="I62">
        <v>-1.835</v>
      </c>
      <c r="J62" s="13">
        <v>1</v>
      </c>
      <c r="K62" s="13">
        <v>1</v>
      </c>
      <c r="L62" t="s">
        <v>6203</v>
      </c>
      <c r="M62" t="s">
        <v>6204</v>
      </c>
    </row>
    <row r="63" spans="1:13" x14ac:dyDescent="0.25">
      <c r="A63" t="s">
        <v>6308</v>
      </c>
      <c r="B63" t="s">
        <v>5177</v>
      </c>
      <c r="C63" t="s">
        <v>5949</v>
      </c>
      <c r="D63" t="s">
        <v>6309</v>
      </c>
      <c r="E63">
        <v>0.153</v>
      </c>
      <c r="F63" s="13">
        <v>0.47299999999999998</v>
      </c>
      <c r="G63" s="13">
        <v>0.995</v>
      </c>
      <c r="H63" t="s">
        <v>6158</v>
      </c>
      <c r="I63">
        <v>0.59399999999999997</v>
      </c>
      <c r="J63" s="13">
        <v>0.32900000000000001</v>
      </c>
      <c r="K63" s="13">
        <v>0.96899999999999997</v>
      </c>
      <c r="L63" t="s">
        <v>6310</v>
      </c>
      <c r="M63" t="s">
        <v>6311</v>
      </c>
    </row>
    <row r="64" spans="1:13" x14ac:dyDescent="0.25">
      <c r="A64" t="s">
        <v>6323</v>
      </c>
      <c r="B64" t="s">
        <v>6324</v>
      </c>
      <c r="C64" t="s">
        <v>5949</v>
      </c>
      <c r="D64" t="s">
        <v>223</v>
      </c>
      <c r="E64">
        <v>-0.55700000000000005</v>
      </c>
      <c r="F64" s="13">
        <v>0.47799999999999998</v>
      </c>
      <c r="G64" s="13">
        <v>0.995</v>
      </c>
      <c r="H64" t="s">
        <v>1289</v>
      </c>
      <c r="I64">
        <v>-0.6</v>
      </c>
      <c r="J64" s="13">
        <v>0.622</v>
      </c>
      <c r="K64" s="13">
        <v>0.97</v>
      </c>
      <c r="L64" t="s">
        <v>6325</v>
      </c>
      <c r="M64" t="s">
        <v>6326</v>
      </c>
    </row>
    <row r="65" spans="1:13" x14ac:dyDescent="0.25">
      <c r="A65" t="s">
        <v>5975</v>
      </c>
      <c r="B65" t="s">
        <v>5976</v>
      </c>
      <c r="C65" t="s">
        <v>5949</v>
      </c>
      <c r="D65" t="s">
        <v>5977</v>
      </c>
      <c r="E65">
        <v>1.9E-2</v>
      </c>
      <c r="F65" s="13">
        <v>0.497</v>
      </c>
      <c r="G65" s="13">
        <v>1</v>
      </c>
      <c r="H65" t="s">
        <v>5978</v>
      </c>
      <c r="I65">
        <v>-0.29399999999999998</v>
      </c>
      <c r="J65" s="13">
        <v>0.63600000000000001</v>
      </c>
      <c r="K65" s="13">
        <v>0.97</v>
      </c>
      <c r="L65" t="s">
        <v>5979</v>
      </c>
      <c r="M65" t="s">
        <v>5980</v>
      </c>
    </row>
    <row r="66" spans="1:13" x14ac:dyDescent="0.25">
      <c r="A66" t="s">
        <v>6117</v>
      </c>
      <c r="B66" t="s">
        <v>5179</v>
      </c>
      <c r="C66" t="s">
        <v>5949</v>
      </c>
      <c r="D66" t="s">
        <v>6113</v>
      </c>
      <c r="E66">
        <v>-3.6999999999999998E-2</v>
      </c>
      <c r="F66" s="13">
        <v>0.52800000000000002</v>
      </c>
      <c r="G66" s="13">
        <v>1</v>
      </c>
      <c r="H66" t="s">
        <v>6102</v>
      </c>
      <c r="I66">
        <v>1.2849999999999999</v>
      </c>
      <c r="J66" s="13">
        <v>0.16500000000000001</v>
      </c>
      <c r="K66" s="13">
        <v>0.82499999999999996</v>
      </c>
      <c r="L66" t="s">
        <v>6118</v>
      </c>
      <c r="M66" t="s">
        <v>6119</v>
      </c>
    </row>
    <row r="67" spans="1:13" x14ac:dyDescent="0.25">
      <c r="A67" t="s">
        <v>6157</v>
      </c>
      <c r="B67" t="s">
        <v>5546</v>
      </c>
      <c r="C67" t="s">
        <v>5949</v>
      </c>
      <c r="D67" t="s">
        <v>6128</v>
      </c>
      <c r="E67">
        <v>-0.1</v>
      </c>
      <c r="F67" s="13">
        <v>0.56799999999999995</v>
      </c>
      <c r="G67" s="13">
        <v>1</v>
      </c>
      <c r="H67" t="s">
        <v>6158</v>
      </c>
      <c r="I67">
        <v>0.28199999999999997</v>
      </c>
      <c r="J67" s="13">
        <v>0.439</v>
      </c>
      <c r="K67" s="13">
        <v>0.96899999999999997</v>
      </c>
      <c r="L67" t="s">
        <v>6159</v>
      </c>
      <c r="M67" t="s">
        <v>6160</v>
      </c>
    </row>
    <row r="68" spans="1:13" x14ac:dyDescent="0.25">
      <c r="A68" t="s">
        <v>6300</v>
      </c>
      <c r="B68" t="s">
        <v>5357</v>
      </c>
      <c r="C68" t="s">
        <v>5949</v>
      </c>
      <c r="D68" t="s">
        <v>6297</v>
      </c>
      <c r="E68">
        <v>-0.13300000000000001</v>
      </c>
      <c r="F68" s="13">
        <v>0.57799999999999996</v>
      </c>
      <c r="G68" s="13">
        <v>1</v>
      </c>
      <c r="H68" t="s">
        <v>6224</v>
      </c>
      <c r="I68">
        <v>-0.50600000000000001</v>
      </c>
      <c r="J68" s="13">
        <v>0.73299999999999998</v>
      </c>
      <c r="K68" s="13">
        <v>0.97</v>
      </c>
      <c r="L68" t="s">
        <v>6301</v>
      </c>
      <c r="M68" t="s">
        <v>6302</v>
      </c>
    </row>
    <row r="69" spans="1:13" x14ac:dyDescent="0.25">
      <c r="A69" t="s">
        <v>6210</v>
      </c>
      <c r="B69" t="s">
        <v>5492</v>
      </c>
      <c r="C69" t="s">
        <v>5949</v>
      </c>
      <c r="D69" t="s">
        <v>167</v>
      </c>
      <c r="E69">
        <v>-0.63600000000000001</v>
      </c>
      <c r="F69" s="13">
        <v>0.58199999999999996</v>
      </c>
      <c r="G69" s="13">
        <v>1</v>
      </c>
      <c r="I69">
        <v>-1.867</v>
      </c>
      <c r="J69" s="13">
        <v>1</v>
      </c>
      <c r="K69" s="13">
        <v>1</v>
      </c>
      <c r="L69" t="s">
        <v>6211</v>
      </c>
      <c r="M69" t="s">
        <v>6212</v>
      </c>
    </row>
    <row r="70" spans="1:13" x14ac:dyDescent="0.25">
      <c r="A70" t="s">
        <v>5436</v>
      </c>
      <c r="B70" t="s">
        <v>5177</v>
      </c>
      <c r="C70" t="s">
        <v>5949</v>
      </c>
      <c r="D70" t="s">
        <v>6197</v>
      </c>
      <c r="E70">
        <v>-0.16300000000000001</v>
      </c>
      <c r="F70" s="13">
        <v>0.58299999999999996</v>
      </c>
      <c r="G70" s="13">
        <v>1</v>
      </c>
      <c r="H70" t="s">
        <v>6198</v>
      </c>
      <c r="I70">
        <v>0.308</v>
      </c>
      <c r="J70" s="13">
        <v>0.437</v>
      </c>
      <c r="K70" s="13">
        <v>0.96899999999999997</v>
      </c>
      <c r="L70" t="s">
        <v>6199</v>
      </c>
      <c r="M70" t="s">
        <v>6200</v>
      </c>
    </row>
    <row r="71" spans="1:13" x14ac:dyDescent="0.25">
      <c r="A71" t="s">
        <v>6317</v>
      </c>
      <c r="B71" t="s">
        <v>5183</v>
      </c>
      <c r="C71" t="s">
        <v>5949</v>
      </c>
      <c r="D71" t="s">
        <v>223</v>
      </c>
      <c r="E71">
        <v>-0.66900000000000004</v>
      </c>
      <c r="F71" s="13">
        <v>0.58599999999999997</v>
      </c>
      <c r="G71" s="13">
        <v>1</v>
      </c>
      <c r="H71" t="s">
        <v>6052</v>
      </c>
      <c r="I71">
        <v>1.635</v>
      </c>
      <c r="J71" s="13">
        <v>0.10100000000000001</v>
      </c>
      <c r="K71" s="13">
        <v>0.81100000000000005</v>
      </c>
      <c r="L71" t="s">
        <v>6318</v>
      </c>
      <c r="M71" t="s">
        <v>6319</v>
      </c>
    </row>
    <row r="72" spans="1:13" x14ac:dyDescent="0.25">
      <c r="A72" t="s">
        <v>5990</v>
      </c>
      <c r="B72" t="s">
        <v>5991</v>
      </c>
      <c r="C72" t="s">
        <v>5949</v>
      </c>
      <c r="D72" t="s">
        <v>227</v>
      </c>
      <c r="E72">
        <v>-0.65500000000000003</v>
      </c>
      <c r="F72" s="13">
        <v>0.58799999999999997</v>
      </c>
      <c r="G72" s="13">
        <v>1</v>
      </c>
      <c r="H72" t="s">
        <v>5992</v>
      </c>
      <c r="I72">
        <v>1.64</v>
      </c>
      <c r="J72" s="13">
        <v>0.11</v>
      </c>
      <c r="K72" s="13">
        <v>0.81100000000000005</v>
      </c>
      <c r="L72" t="s">
        <v>5993</v>
      </c>
      <c r="M72" t="s">
        <v>5994</v>
      </c>
    </row>
    <row r="73" spans="1:13" x14ac:dyDescent="0.25">
      <c r="A73" t="s">
        <v>6174</v>
      </c>
      <c r="B73" t="s">
        <v>5492</v>
      </c>
      <c r="C73" t="s">
        <v>5949</v>
      </c>
      <c r="D73" t="s">
        <v>6175</v>
      </c>
      <c r="E73">
        <v>-0.17299999999999999</v>
      </c>
      <c r="F73" s="13">
        <v>0.60299999999999998</v>
      </c>
      <c r="G73" s="13">
        <v>1</v>
      </c>
      <c r="H73" t="s">
        <v>1317</v>
      </c>
      <c r="I73">
        <v>-1.2490000000000001</v>
      </c>
      <c r="J73" s="13">
        <v>0.92</v>
      </c>
      <c r="K73" s="13">
        <v>1</v>
      </c>
      <c r="L73" t="s">
        <v>6176</v>
      </c>
      <c r="M73" t="s">
        <v>6177</v>
      </c>
    </row>
    <row r="74" spans="1:13" x14ac:dyDescent="0.25">
      <c r="A74" t="s">
        <v>6303</v>
      </c>
      <c r="B74" t="s">
        <v>6304</v>
      </c>
      <c r="C74" t="s">
        <v>5949</v>
      </c>
      <c r="D74" t="s">
        <v>6305</v>
      </c>
      <c r="E74">
        <v>-0.17399999999999999</v>
      </c>
      <c r="F74" s="13">
        <v>0.60499999999999998</v>
      </c>
      <c r="G74" s="13">
        <v>1</v>
      </c>
      <c r="H74" t="s">
        <v>6008</v>
      </c>
      <c r="I74">
        <v>0.309</v>
      </c>
      <c r="J74" s="13">
        <v>0.437</v>
      </c>
      <c r="K74" s="13">
        <v>0.96899999999999997</v>
      </c>
      <c r="L74" t="s">
        <v>6306</v>
      </c>
      <c r="M74" t="s">
        <v>6307</v>
      </c>
    </row>
    <row r="75" spans="1:13" x14ac:dyDescent="0.25">
      <c r="A75" t="s">
        <v>6296</v>
      </c>
      <c r="B75" t="s">
        <v>5546</v>
      </c>
      <c r="C75" t="s">
        <v>5949</v>
      </c>
      <c r="D75" t="s">
        <v>6297</v>
      </c>
      <c r="E75">
        <v>-0.23799999999999999</v>
      </c>
      <c r="F75" s="13">
        <v>0.61199999999999999</v>
      </c>
      <c r="G75" s="13">
        <v>1</v>
      </c>
      <c r="H75" t="s">
        <v>5969</v>
      </c>
      <c r="I75">
        <v>0.13600000000000001</v>
      </c>
      <c r="J75" s="13">
        <v>0.496</v>
      </c>
      <c r="K75" s="13">
        <v>0.96899999999999997</v>
      </c>
      <c r="L75" t="s">
        <v>6298</v>
      </c>
      <c r="M75" t="s">
        <v>6299</v>
      </c>
    </row>
    <row r="76" spans="1:13" x14ac:dyDescent="0.25">
      <c r="A76" t="s">
        <v>6314</v>
      </c>
      <c r="B76" t="s">
        <v>5546</v>
      </c>
      <c r="C76" t="s">
        <v>5949</v>
      </c>
      <c r="D76" t="s">
        <v>223</v>
      </c>
      <c r="E76">
        <v>-0.69</v>
      </c>
      <c r="F76" s="13">
        <v>0.61499999999999999</v>
      </c>
      <c r="G76" s="13">
        <v>1</v>
      </c>
      <c r="H76" t="s">
        <v>6129</v>
      </c>
      <c r="I76">
        <v>2.4580000000000002</v>
      </c>
      <c r="J76" s="45">
        <v>3.6600000000000001E-2</v>
      </c>
      <c r="K76" s="13">
        <v>0.57199999999999995</v>
      </c>
      <c r="L76" t="s">
        <v>6315</v>
      </c>
      <c r="M76" t="s">
        <v>6316</v>
      </c>
    </row>
    <row r="77" spans="1:13" x14ac:dyDescent="0.25">
      <c r="A77" t="s">
        <v>6255</v>
      </c>
      <c r="B77" t="s">
        <v>5492</v>
      </c>
      <c r="C77" t="s">
        <v>5949</v>
      </c>
      <c r="D77" t="s">
        <v>217</v>
      </c>
      <c r="E77">
        <v>-0.69399999999999995</v>
      </c>
      <c r="F77" s="13">
        <v>0.624</v>
      </c>
      <c r="G77" s="13">
        <v>1</v>
      </c>
      <c r="H77" t="s">
        <v>6256</v>
      </c>
      <c r="I77">
        <v>1.409</v>
      </c>
      <c r="J77" s="13">
        <v>0.14000000000000001</v>
      </c>
      <c r="K77" s="13">
        <v>0.82499999999999996</v>
      </c>
      <c r="L77" t="s">
        <v>6257</v>
      </c>
      <c r="M77" t="s">
        <v>6258</v>
      </c>
    </row>
    <row r="78" spans="1:13" x14ac:dyDescent="0.25">
      <c r="A78" t="s">
        <v>6002</v>
      </c>
      <c r="B78" t="s">
        <v>5357</v>
      </c>
      <c r="C78" t="s">
        <v>5949</v>
      </c>
      <c r="D78" t="s">
        <v>227</v>
      </c>
      <c r="E78">
        <v>-0.68400000000000005</v>
      </c>
      <c r="F78" s="13">
        <v>0.63400000000000001</v>
      </c>
      <c r="G78" s="13">
        <v>1</v>
      </c>
      <c r="I78">
        <v>-1.948</v>
      </c>
      <c r="J78" s="13">
        <v>1</v>
      </c>
      <c r="K78" s="13">
        <v>1</v>
      </c>
      <c r="L78" t="s">
        <v>6003</v>
      </c>
      <c r="M78" t="s">
        <v>6004</v>
      </c>
    </row>
    <row r="79" spans="1:13" x14ac:dyDescent="0.25">
      <c r="A79" t="s">
        <v>6320</v>
      </c>
      <c r="B79" t="s">
        <v>5357</v>
      </c>
      <c r="C79" t="s">
        <v>5949</v>
      </c>
      <c r="D79" t="s">
        <v>223</v>
      </c>
      <c r="E79">
        <v>-0.68700000000000006</v>
      </c>
      <c r="F79" s="13">
        <v>0.63800000000000001</v>
      </c>
      <c r="G79" s="13">
        <v>1</v>
      </c>
      <c r="H79" t="s">
        <v>6052</v>
      </c>
      <c r="I79">
        <v>1.3660000000000001</v>
      </c>
      <c r="J79" s="13">
        <v>0.14599999999999999</v>
      </c>
      <c r="K79" s="13">
        <v>0.82499999999999996</v>
      </c>
      <c r="L79" t="s">
        <v>6321</v>
      </c>
      <c r="M79" t="s">
        <v>6322</v>
      </c>
    </row>
    <row r="80" spans="1:13" x14ac:dyDescent="0.25">
      <c r="A80" t="s">
        <v>5999</v>
      </c>
      <c r="B80" t="s">
        <v>5179</v>
      </c>
      <c r="C80" t="s">
        <v>5949</v>
      </c>
      <c r="D80" t="s">
        <v>227</v>
      </c>
      <c r="E80">
        <v>-0.75900000000000001</v>
      </c>
      <c r="F80" s="13">
        <v>0.64400000000000002</v>
      </c>
      <c r="G80" s="13">
        <v>1</v>
      </c>
      <c r="H80" t="s">
        <v>3859</v>
      </c>
      <c r="I80">
        <v>-0.84799999999999998</v>
      </c>
      <c r="J80" s="13">
        <v>0.752</v>
      </c>
      <c r="K80" s="13">
        <v>0.97</v>
      </c>
      <c r="L80" t="s">
        <v>6000</v>
      </c>
      <c r="M80" t="s">
        <v>6001</v>
      </c>
    </row>
    <row r="81" spans="1:13" x14ac:dyDescent="0.25">
      <c r="A81" t="s">
        <v>6293</v>
      </c>
      <c r="B81" t="s">
        <v>5163</v>
      </c>
      <c r="C81" t="s">
        <v>5949</v>
      </c>
      <c r="D81" t="s">
        <v>188</v>
      </c>
      <c r="E81">
        <v>-0.68600000000000005</v>
      </c>
      <c r="F81" s="13">
        <v>0.65600000000000003</v>
      </c>
      <c r="G81" s="13">
        <v>1</v>
      </c>
      <c r="I81">
        <v>-2.1360000000000001</v>
      </c>
      <c r="J81" s="13">
        <v>1</v>
      </c>
      <c r="K81" s="13">
        <v>1</v>
      </c>
      <c r="L81" t="s">
        <v>6294</v>
      </c>
      <c r="M81" t="s">
        <v>6295</v>
      </c>
    </row>
    <row r="82" spans="1:13" x14ac:dyDescent="0.25">
      <c r="A82" t="s">
        <v>6096</v>
      </c>
      <c r="B82" t="s">
        <v>5546</v>
      </c>
      <c r="C82" t="s">
        <v>5949</v>
      </c>
      <c r="D82" t="s">
        <v>6097</v>
      </c>
      <c r="E82">
        <v>-0.33400000000000002</v>
      </c>
      <c r="F82" s="13">
        <v>0.66200000000000003</v>
      </c>
      <c r="G82" s="13">
        <v>1</v>
      </c>
      <c r="H82" t="s">
        <v>6098</v>
      </c>
      <c r="I82">
        <v>0.68700000000000006</v>
      </c>
      <c r="J82" s="13">
        <v>0.318</v>
      </c>
      <c r="K82" s="13">
        <v>0.96899999999999997</v>
      </c>
      <c r="L82" t="s">
        <v>6099</v>
      </c>
      <c r="M82" t="s">
        <v>6100</v>
      </c>
    </row>
    <row r="83" spans="1:13" x14ac:dyDescent="0.25">
      <c r="A83" t="s">
        <v>6182</v>
      </c>
      <c r="B83" t="s">
        <v>5363</v>
      </c>
      <c r="C83" t="s">
        <v>5949</v>
      </c>
      <c r="D83" t="s">
        <v>230</v>
      </c>
      <c r="E83">
        <v>-0.73799999999999999</v>
      </c>
      <c r="F83" s="13">
        <v>0.68300000000000005</v>
      </c>
      <c r="G83" s="13">
        <v>1</v>
      </c>
      <c r="H83" t="s">
        <v>1243</v>
      </c>
      <c r="I83">
        <v>-0.89300000000000002</v>
      </c>
      <c r="J83" s="13">
        <v>0.78500000000000003</v>
      </c>
      <c r="K83" s="13">
        <v>0.97</v>
      </c>
      <c r="L83" t="s">
        <v>6183</v>
      </c>
      <c r="M83" t="s">
        <v>6184</v>
      </c>
    </row>
    <row r="84" spans="1:13" x14ac:dyDescent="0.25">
      <c r="A84" t="s">
        <v>5947</v>
      </c>
      <c r="B84" t="s">
        <v>5948</v>
      </c>
      <c r="C84" t="s">
        <v>5949</v>
      </c>
      <c r="D84" t="s">
        <v>244</v>
      </c>
      <c r="E84">
        <v>-0.77700000000000002</v>
      </c>
      <c r="F84" s="13">
        <v>0.70399999999999996</v>
      </c>
      <c r="G84" s="13">
        <v>1</v>
      </c>
      <c r="I84">
        <v>-1.9770000000000001</v>
      </c>
      <c r="J84" s="13">
        <v>1</v>
      </c>
      <c r="K84" s="13">
        <v>1</v>
      </c>
      <c r="L84" t="s">
        <v>5950</v>
      </c>
      <c r="M84" t="s">
        <v>5951</v>
      </c>
    </row>
    <row r="85" spans="1:13" x14ac:dyDescent="0.25">
      <c r="A85" t="s">
        <v>6259</v>
      </c>
      <c r="B85" t="s">
        <v>5492</v>
      </c>
      <c r="C85" t="s">
        <v>5949</v>
      </c>
      <c r="D85" t="s">
        <v>217</v>
      </c>
      <c r="E85">
        <v>-0.81599999999999995</v>
      </c>
      <c r="F85" s="13">
        <v>0.71399999999999997</v>
      </c>
      <c r="G85" s="13">
        <v>1</v>
      </c>
      <c r="H85" t="s">
        <v>3876</v>
      </c>
      <c r="I85">
        <v>-0.91800000000000004</v>
      </c>
      <c r="J85" s="13">
        <v>0.79900000000000004</v>
      </c>
      <c r="K85" s="13">
        <v>0.97</v>
      </c>
      <c r="L85" t="s">
        <v>6260</v>
      </c>
      <c r="M85" t="s">
        <v>6261</v>
      </c>
    </row>
    <row r="86" spans="1:13" x14ac:dyDescent="0.25">
      <c r="A86" t="s">
        <v>6231</v>
      </c>
      <c r="B86" t="s">
        <v>5244</v>
      </c>
      <c r="C86" t="s">
        <v>5949</v>
      </c>
      <c r="D86" t="s">
        <v>206</v>
      </c>
      <c r="E86">
        <v>-0.83899999999999997</v>
      </c>
      <c r="F86" s="13">
        <v>0.76300000000000001</v>
      </c>
      <c r="G86" s="13">
        <v>1</v>
      </c>
      <c r="H86" t="s">
        <v>1289</v>
      </c>
      <c r="I86">
        <v>-1.0329999999999999</v>
      </c>
      <c r="J86" s="13">
        <v>0.86099999999999999</v>
      </c>
      <c r="K86" s="13">
        <v>1</v>
      </c>
      <c r="L86" t="s">
        <v>6232</v>
      </c>
      <c r="M86" t="s">
        <v>6233</v>
      </c>
    </row>
    <row r="87" spans="1:13" x14ac:dyDescent="0.25">
      <c r="A87" t="s">
        <v>6227</v>
      </c>
      <c r="B87" t="s">
        <v>6228</v>
      </c>
      <c r="C87" t="s">
        <v>5949</v>
      </c>
      <c r="D87" t="s">
        <v>206</v>
      </c>
      <c r="E87">
        <v>-0.91600000000000004</v>
      </c>
      <c r="F87" s="13">
        <v>0.77300000000000002</v>
      </c>
      <c r="G87" s="13">
        <v>1</v>
      </c>
      <c r="H87" t="s">
        <v>6229</v>
      </c>
      <c r="I87">
        <v>-0.26200000000000001</v>
      </c>
      <c r="J87" s="13">
        <v>0.627</v>
      </c>
      <c r="K87" s="13">
        <v>0.97</v>
      </c>
      <c r="L87" t="s">
        <v>6230</v>
      </c>
      <c r="M87" t="s">
        <v>6108</v>
      </c>
    </row>
    <row r="88" spans="1:13" x14ac:dyDescent="0.25">
      <c r="A88" t="s">
        <v>5995</v>
      </c>
      <c r="B88" t="s">
        <v>5211</v>
      </c>
      <c r="C88" t="s">
        <v>5949</v>
      </c>
      <c r="D88" t="s">
        <v>227</v>
      </c>
      <c r="E88">
        <v>-0.90400000000000003</v>
      </c>
      <c r="F88" s="13">
        <v>0.79300000000000004</v>
      </c>
      <c r="G88" s="13">
        <v>1</v>
      </c>
      <c r="H88" t="s">
        <v>5996</v>
      </c>
      <c r="I88">
        <v>-0.11899999999999999</v>
      </c>
      <c r="J88" s="13">
        <v>0.53200000000000003</v>
      </c>
      <c r="K88" s="13">
        <v>0.97</v>
      </c>
      <c r="L88" t="s">
        <v>5997</v>
      </c>
      <c r="M88" t="s">
        <v>5998</v>
      </c>
    </row>
    <row r="89" spans="1:13" x14ac:dyDescent="0.25">
      <c r="A89" t="s">
        <v>6167</v>
      </c>
      <c r="B89" t="s">
        <v>5177</v>
      </c>
      <c r="C89" t="s">
        <v>5949</v>
      </c>
      <c r="D89" t="s">
        <v>172</v>
      </c>
      <c r="E89">
        <v>-0.91</v>
      </c>
      <c r="F89" s="13">
        <v>0.79800000000000004</v>
      </c>
      <c r="G89" s="13">
        <v>1</v>
      </c>
      <c r="H89" t="s">
        <v>6168</v>
      </c>
      <c r="I89">
        <v>0.54500000000000004</v>
      </c>
      <c r="J89" s="13">
        <v>0.35</v>
      </c>
      <c r="K89" s="13">
        <v>0.96899999999999997</v>
      </c>
      <c r="L89" t="s">
        <v>6169</v>
      </c>
      <c r="M89" t="s">
        <v>6170</v>
      </c>
    </row>
    <row r="90" spans="1:13" x14ac:dyDescent="0.25">
      <c r="A90" t="s">
        <v>6327</v>
      </c>
      <c r="B90" t="s">
        <v>5274</v>
      </c>
      <c r="C90" t="s">
        <v>5949</v>
      </c>
      <c r="D90" t="s">
        <v>223</v>
      </c>
      <c r="E90">
        <v>-0.98699999999999999</v>
      </c>
      <c r="F90" s="13">
        <v>0.82099999999999995</v>
      </c>
      <c r="G90" s="13">
        <v>1</v>
      </c>
      <c r="H90" t="s">
        <v>6328</v>
      </c>
      <c r="I90">
        <v>-0.34799999999999998</v>
      </c>
      <c r="J90" s="13">
        <v>0.66500000000000004</v>
      </c>
      <c r="K90" s="13">
        <v>0.97</v>
      </c>
      <c r="L90" t="s">
        <v>6329</v>
      </c>
      <c r="M90" t="s">
        <v>6330</v>
      </c>
    </row>
    <row r="91" spans="1:13" x14ac:dyDescent="0.25">
      <c r="A91" t="s">
        <v>6278</v>
      </c>
      <c r="B91" t="s">
        <v>5177</v>
      </c>
      <c r="C91" t="s">
        <v>5949</v>
      </c>
      <c r="D91" t="s">
        <v>188</v>
      </c>
      <c r="E91">
        <v>-1.032</v>
      </c>
      <c r="F91" s="13">
        <v>0.82799999999999996</v>
      </c>
      <c r="G91" s="13">
        <v>1</v>
      </c>
      <c r="H91" t="s">
        <v>6224</v>
      </c>
      <c r="I91">
        <v>-0.33800000000000002</v>
      </c>
      <c r="J91" s="13">
        <v>0.65900000000000003</v>
      </c>
      <c r="K91" s="13">
        <v>0.97</v>
      </c>
      <c r="L91" t="s">
        <v>6279</v>
      </c>
      <c r="M91" t="s">
        <v>6280</v>
      </c>
    </row>
    <row r="92" spans="1:13" x14ac:dyDescent="0.25">
      <c r="A92" t="s">
        <v>6268</v>
      </c>
      <c r="B92" t="s">
        <v>5492</v>
      </c>
      <c r="C92" t="s">
        <v>5949</v>
      </c>
      <c r="D92" t="s">
        <v>188</v>
      </c>
      <c r="E92">
        <v>-1.0129999999999999</v>
      </c>
      <c r="F92" s="13">
        <v>0.83499999999999996</v>
      </c>
      <c r="G92" s="13">
        <v>1</v>
      </c>
      <c r="H92" t="s">
        <v>5969</v>
      </c>
      <c r="I92">
        <v>0.45200000000000001</v>
      </c>
      <c r="J92" s="13">
        <v>0.377</v>
      </c>
      <c r="K92" s="13">
        <v>0.96899999999999997</v>
      </c>
      <c r="L92" t="s">
        <v>6269</v>
      </c>
      <c r="M92" t="s">
        <v>6270</v>
      </c>
    </row>
    <row r="93" spans="1:13" x14ac:dyDescent="0.25">
      <c r="A93" t="s">
        <v>6287</v>
      </c>
      <c r="B93" t="s">
        <v>5492</v>
      </c>
      <c r="C93" t="s">
        <v>5949</v>
      </c>
      <c r="D93" t="s">
        <v>188</v>
      </c>
      <c r="E93">
        <v>-1.022</v>
      </c>
      <c r="F93" s="13">
        <v>0.84099999999999997</v>
      </c>
      <c r="G93" s="13">
        <v>1</v>
      </c>
      <c r="H93" t="s">
        <v>1289</v>
      </c>
      <c r="I93">
        <v>-1.1639999999999999</v>
      </c>
      <c r="J93" s="13">
        <v>0.91200000000000003</v>
      </c>
      <c r="K93" s="13">
        <v>1</v>
      </c>
      <c r="L93" t="s">
        <v>6288</v>
      </c>
      <c r="M93" t="s">
        <v>6289</v>
      </c>
    </row>
    <row r="94" spans="1:13" x14ac:dyDescent="0.25">
      <c r="A94" t="s">
        <v>6271</v>
      </c>
      <c r="B94" t="s">
        <v>5492</v>
      </c>
      <c r="C94" t="s">
        <v>5949</v>
      </c>
      <c r="D94" t="s">
        <v>188</v>
      </c>
      <c r="E94">
        <v>-1.0649999999999999</v>
      </c>
      <c r="F94" s="13">
        <v>0.86</v>
      </c>
      <c r="G94" s="13">
        <v>1</v>
      </c>
      <c r="H94" t="s">
        <v>6272</v>
      </c>
      <c r="I94">
        <v>0.26500000000000001</v>
      </c>
      <c r="J94" s="13">
        <v>0.45400000000000001</v>
      </c>
      <c r="K94" s="13">
        <v>0.96899999999999997</v>
      </c>
      <c r="L94" t="s">
        <v>6273</v>
      </c>
      <c r="M94" t="s">
        <v>6274</v>
      </c>
    </row>
    <row r="95" spans="1:13" x14ac:dyDescent="0.25">
      <c r="A95" t="s">
        <v>6281</v>
      </c>
      <c r="B95" t="s">
        <v>5991</v>
      </c>
      <c r="C95" t="s">
        <v>5949</v>
      </c>
      <c r="D95" t="s">
        <v>188</v>
      </c>
      <c r="E95">
        <v>-1.0549999999999999</v>
      </c>
      <c r="F95" s="13">
        <v>0.875</v>
      </c>
      <c r="G95" s="13">
        <v>1</v>
      </c>
      <c r="H95" t="s">
        <v>6224</v>
      </c>
      <c r="I95">
        <v>-0.49199999999999999</v>
      </c>
      <c r="J95" s="13">
        <v>0.73</v>
      </c>
      <c r="K95" s="13">
        <v>0.97</v>
      </c>
      <c r="L95" t="s">
        <v>6282</v>
      </c>
      <c r="M95" t="s">
        <v>6283</v>
      </c>
    </row>
    <row r="96" spans="1:13" x14ac:dyDescent="0.25">
      <c r="A96" t="s">
        <v>6312</v>
      </c>
      <c r="B96" t="s">
        <v>5492</v>
      </c>
      <c r="C96" t="s">
        <v>5949</v>
      </c>
      <c r="D96" t="s">
        <v>234</v>
      </c>
      <c r="E96">
        <v>-1.1100000000000001</v>
      </c>
      <c r="F96" s="13">
        <v>0.876</v>
      </c>
      <c r="G96" s="13">
        <v>1</v>
      </c>
      <c r="H96" t="s">
        <v>1330</v>
      </c>
      <c r="I96">
        <v>-1.248</v>
      </c>
      <c r="J96" s="13">
        <v>0.93300000000000005</v>
      </c>
      <c r="K96" s="13">
        <v>1</v>
      </c>
      <c r="L96" t="s">
        <v>6313</v>
      </c>
      <c r="M96" t="s">
        <v>6108</v>
      </c>
    </row>
    <row r="97" spans="1:13" x14ac:dyDescent="0.25">
      <c r="A97" t="s">
        <v>6284</v>
      </c>
      <c r="B97" t="s">
        <v>5363</v>
      </c>
      <c r="C97" t="s">
        <v>5949</v>
      </c>
      <c r="D97" t="s">
        <v>188</v>
      </c>
      <c r="E97">
        <v>-1.0980000000000001</v>
      </c>
      <c r="F97" s="13">
        <v>0.877</v>
      </c>
      <c r="G97" s="13">
        <v>1</v>
      </c>
      <c r="H97" t="s">
        <v>6224</v>
      </c>
      <c r="I97">
        <v>-0.46400000000000002</v>
      </c>
      <c r="J97" s="13">
        <v>0.73199999999999998</v>
      </c>
      <c r="K97" s="13">
        <v>0.97</v>
      </c>
      <c r="L97" t="s">
        <v>6285</v>
      </c>
      <c r="M97" t="s">
        <v>6286</v>
      </c>
    </row>
    <row r="98" spans="1:13" x14ac:dyDescent="0.25">
      <c r="A98" t="s">
        <v>6171</v>
      </c>
      <c r="B98" t="s">
        <v>5546</v>
      </c>
      <c r="C98" t="s">
        <v>5949</v>
      </c>
      <c r="D98" t="s">
        <v>172</v>
      </c>
      <c r="E98">
        <v>-1.0369999999999999</v>
      </c>
      <c r="F98" s="13">
        <v>0.878</v>
      </c>
      <c r="G98" s="13">
        <v>1</v>
      </c>
      <c r="H98" t="s">
        <v>5978</v>
      </c>
      <c r="I98">
        <v>-0.52400000000000002</v>
      </c>
      <c r="J98" s="13">
        <v>0.74399999999999999</v>
      </c>
      <c r="K98" s="13">
        <v>0.97</v>
      </c>
      <c r="L98" t="s">
        <v>6172</v>
      </c>
      <c r="M98" t="s">
        <v>6173</v>
      </c>
    </row>
    <row r="99" spans="1:13" x14ac:dyDescent="0.25">
      <c r="A99" t="s">
        <v>6189</v>
      </c>
      <c r="B99" t="s">
        <v>5177</v>
      </c>
      <c r="C99" t="s">
        <v>5949</v>
      </c>
      <c r="D99" t="s">
        <v>213</v>
      </c>
      <c r="E99">
        <v>-1.139</v>
      </c>
      <c r="F99" s="13">
        <v>0.88700000000000001</v>
      </c>
      <c r="G99" s="13">
        <v>1</v>
      </c>
      <c r="H99" t="s">
        <v>6190</v>
      </c>
      <c r="I99">
        <v>-0.56799999999999995</v>
      </c>
      <c r="J99" s="13">
        <v>0.75700000000000001</v>
      </c>
      <c r="K99" s="13">
        <v>0.97</v>
      </c>
      <c r="L99" t="s">
        <v>6191</v>
      </c>
      <c r="M99" t="s">
        <v>6192</v>
      </c>
    </row>
    <row r="100" spans="1:13" x14ac:dyDescent="0.25">
      <c r="A100" t="s">
        <v>5373</v>
      </c>
      <c r="B100" t="s">
        <v>6290</v>
      </c>
      <c r="C100" t="s">
        <v>5949</v>
      </c>
      <c r="D100" t="s">
        <v>188</v>
      </c>
      <c r="E100">
        <v>-1.1339999999999999</v>
      </c>
      <c r="F100" s="13">
        <v>0.88700000000000001</v>
      </c>
      <c r="G100" s="13">
        <v>1</v>
      </c>
      <c r="H100" t="s">
        <v>3859</v>
      </c>
      <c r="I100">
        <v>-1.2989999999999999</v>
      </c>
      <c r="J100" s="13">
        <v>0.93400000000000005</v>
      </c>
      <c r="K100" s="13">
        <v>1</v>
      </c>
      <c r="L100" t="s">
        <v>6291</v>
      </c>
      <c r="M100" t="s">
        <v>6292</v>
      </c>
    </row>
    <row r="101" spans="1:13" x14ac:dyDescent="0.25">
      <c r="A101" t="s">
        <v>6266</v>
      </c>
      <c r="B101" t="s">
        <v>6228</v>
      </c>
      <c r="C101" t="s">
        <v>5949</v>
      </c>
      <c r="D101" t="s">
        <v>188</v>
      </c>
      <c r="E101">
        <v>-1.153</v>
      </c>
      <c r="F101" s="13">
        <v>0.89500000000000002</v>
      </c>
      <c r="G101" s="13">
        <v>1</v>
      </c>
      <c r="H101" t="s">
        <v>6249</v>
      </c>
      <c r="I101">
        <v>0.67600000000000005</v>
      </c>
      <c r="J101" s="13">
        <v>0.32800000000000001</v>
      </c>
      <c r="K101" s="13">
        <v>0.96899999999999997</v>
      </c>
      <c r="L101" t="s">
        <v>6267</v>
      </c>
      <c r="M101" t="s">
        <v>6108</v>
      </c>
    </row>
    <row r="102" spans="1:13" x14ac:dyDescent="0.25">
      <c r="A102" t="s">
        <v>6275</v>
      </c>
      <c r="B102" t="s">
        <v>6276</v>
      </c>
      <c r="C102" t="s">
        <v>5949</v>
      </c>
      <c r="D102" t="s">
        <v>188</v>
      </c>
      <c r="E102">
        <v>-1.3089999999999999</v>
      </c>
      <c r="F102" s="13">
        <v>0.92800000000000005</v>
      </c>
      <c r="G102" s="13">
        <v>1</v>
      </c>
      <c r="H102" t="s">
        <v>6158</v>
      </c>
      <c r="I102">
        <v>-7.9000000000000001E-2</v>
      </c>
      <c r="J102" s="13">
        <v>0.59799999999999998</v>
      </c>
      <c r="K102" s="13">
        <v>0.97</v>
      </c>
      <c r="L102" t="s">
        <v>6277</v>
      </c>
      <c r="M102" t="s">
        <v>6108</v>
      </c>
    </row>
    <row r="103" spans="1:13" x14ac:dyDescent="0.25">
      <c r="A103" t="s">
        <v>6331</v>
      </c>
      <c r="B103" t="s">
        <v>5962</v>
      </c>
      <c r="C103" t="s">
        <v>5949</v>
      </c>
      <c r="E103">
        <v>-1.94</v>
      </c>
      <c r="F103" s="13">
        <v>1</v>
      </c>
      <c r="G103" s="13">
        <v>1</v>
      </c>
      <c r="H103" t="s">
        <v>6332</v>
      </c>
      <c r="I103">
        <v>2.657</v>
      </c>
      <c r="J103" s="45">
        <v>2.93E-2</v>
      </c>
      <c r="K103" s="13">
        <v>0.57199999999999995</v>
      </c>
      <c r="L103" t="s">
        <v>6333</v>
      </c>
      <c r="M103" t="s">
        <v>6108</v>
      </c>
    </row>
    <row r="104" spans="1:13" x14ac:dyDescent="0.25">
      <c r="A104" t="s">
        <v>6334</v>
      </c>
      <c r="B104" t="s">
        <v>5274</v>
      </c>
      <c r="C104" t="s">
        <v>5949</v>
      </c>
      <c r="E104">
        <v>-2.101</v>
      </c>
      <c r="F104" s="13">
        <v>1</v>
      </c>
      <c r="G104" s="13">
        <v>1</v>
      </c>
      <c r="H104" t="s">
        <v>6147</v>
      </c>
      <c r="I104">
        <v>0.44600000000000001</v>
      </c>
      <c r="J104" s="13">
        <v>0.29799999999999999</v>
      </c>
      <c r="K104" s="13">
        <v>0.96899999999999997</v>
      </c>
      <c r="L104" t="s">
        <v>6335</v>
      </c>
      <c r="M104" t="s">
        <v>6336</v>
      </c>
    </row>
    <row r="105" spans="1:13" x14ac:dyDescent="0.25">
      <c r="A105" t="s">
        <v>6337</v>
      </c>
      <c r="B105" t="s">
        <v>5274</v>
      </c>
      <c r="C105" t="s">
        <v>5949</v>
      </c>
      <c r="E105">
        <v>-2.4489999999999998</v>
      </c>
      <c r="F105" s="13">
        <v>1</v>
      </c>
      <c r="G105" s="13">
        <v>1</v>
      </c>
      <c r="H105" t="s">
        <v>1333</v>
      </c>
      <c r="I105">
        <v>-0.44700000000000001</v>
      </c>
      <c r="J105" s="13">
        <v>0.42299999999999999</v>
      </c>
      <c r="K105" s="13">
        <v>0.96899999999999997</v>
      </c>
      <c r="L105" t="s">
        <v>6338</v>
      </c>
      <c r="M105" t="s">
        <v>6339</v>
      </c>
    </row>
    <row r="106" spans="1:13" x14ac:dyDescent="0.25">
      <c r="A106" t="s">
        <v>6061</v>
      </c>
      <c r="B106" t="s">
        <v>6062</v>
      </c>
      <c r="C106" t="s">
        <v>5949</v>
      </c>
      <c r="E106">
        <v>-1.956</v>
      </c>
      <c r="F106" s="13">
        <v>1</v>
      </c>
      <c r="G106" s="13">
        <v>1</v>
      </c>
      <c r="H106" t="s">
        <v>5978</v>
      </c>
      <c r="I106">
        <v>0.154</v>
      </c>
      <c r="J106" s="13">
        <v>0.436</v>
      </c>
      <c r="K106" s="13">
        <v>0.96899999999999997</v>
      </c>
      <c r="L106" t="s">
        <v>6340</v>
      </c>
      <c r="M106" t="s">
        <v>6065</v>
      </c>
    </row>
    <row r="107" spans="1:13" x14ac:dyDescent="0.25">
      <c r="A107" t="s">
        <v>6341</v>
      </c>
      <c r="B107" t="s">
        <v>5274</v>
      </c>
      <c r="C107" t="s">
        <v>5949</v>
      </c>
      <c r="E107">
        <v>-2.0609999999999999</v>
      </c>
      <c r="F107" s="13">
        <v>1</v>
      </c>
      <c r="G107" s="13">
        <v>1</v>
      </c>
      <c r="H107" t="s">
        <v>6342</v>
      </c>
      <c r="I107">
        <v>0.112</v>
      </c>
      <c r="J107" s="13">
        <v>0.44400000000000001</v>
      </c>
      <c r="K107" s="13">
        <v>0.96899999999999997</v>
      </c>
      <c r="L107" t="s">
        <v>6343</v>
      </c>
      <c r="M107" t="s">
        <v>6108</v>
      </c>
    </row>
    <row r="108" spans="1:13" x14ac:dyDescent="0.25">
      <c r="A108" t="s">
        <v>6344</v>
      </c>
      <c r="B108" t="s">
        <v>5492</v>
      </c>
      <c r="C108" t="s">
        <v>5949</v>
      </c>
      <c r="E108">
        <v>-2.048</v>
      </c>
      <c r="F108" s="13">
        <v>1</v>
      </c>
      <c r="G108" s="13">
        <v>1</v>
      </c>
      <c r="H108" t="s">
        <v>6345</v>
      </c>
      <c r="I108">
        <v>5.7000000000000002E-2</v>
      </c>
      <c r="J108" s="13">
        <v>0.46500000000000002</v>
      </c>
      <c r="K108" s="13">
        <v>0.96899999999999997</v>
      </c>
      <c r="L108" t="s">
        <v>6346</v>
      </c>
      <c r="M108" t="s">
        <v>6347</v>
      </c>
    </row>
    <row r="109" spans="1:13" x14ac:dyDescent="0.25">
      <c r="A109" t="s">
        <v>6348</v>
      </c>
      <c r="B109" t="s">
        <v>5492</v>
      </c>
      <c r="C109" t="s">
        <v>5949</v>
      </c>
      <c r="E109">
        <v>-2.0390000000000001</v>
      </c>
      <c r="F109" s="13">
        <v>1</v>
      </c>
      <c r="G109" s="13">
        <v>1</v>
      </c>
      <c r="H109" t="s">
        <v>6349</v>
      </c>
      <c r="I109">
        <v>6.7000000000000004E-2</v>
      </c>
      <c r="J109" s="13">
        <v>0.46800000000000003</v>
      </c>
      <c r="K109" s="13">
        <v>0.96899999999999997</v>
      </c>
      <c r="L109" t="s">
        <v>6350</v>
      </c>
      <c r="M109" t="s">
        <v>6108</v>
      </c>
    </row>
    <row r="110" spans="1:13" x14ac:dyDescent="0.25">
      <c r="A110" t="s">
        <v>6351</v>
      </c>
      <c r="B110" t="s">
        <v>5492</v>
      </c>
      <c r="C110" t="s">
        <v>5949</v>
      </c>
      <c r="E110">
        <v>-1.984</v>
      </c>
      <c r="F110" s="13">
        <v>1</v>
      </c>
      <c r="G110" s="13">
        <v>1</v>
      </c>
      <c r="H110" t="s">
        <v>6349</v>
      </c>
      <c r="I110">
        <v>2.7E-2</v>
      </c>
      <c r="J110" s="13">
        <v>0.49099999999999999</v>
      </c>
      <c r="K110" s="13">
        <v>0.96899999999999997</v>
      </c>
      <c r="L110" t="s">
        <v>6352</v>
      </c>
      <c r="M110" t="s">
        <v>6353</v>
      </c>
    </row>
    <row r="111" spans="1:13" x14ac:dyDescent="0.25">
      <c r="A111" t="s">
        <v>6354</v>
      </c>
      <c r="B111" t="s">
        <v>5492</v>
      </c>
      <c r="C111" t="s">
        <v>5949</v>
      </c>
      <c r="E111">
        <v>-1.9179999999999999</v>
      </c>
      <c r="F111" s="13">
        <v>1</v>
      </c>
      <c r="G111" s="13">
        <v>1</v>
      </c>
      <c r="H111" t="s">
        <v>6349</v>
      </c>
      <c r="I111">
        <v>-2.1000000000000001E-2</v>
      </c>
      <c r="J111" s="13">
        <v>0.495</v>
      </c>
      <c r="K111" s="13">
        <v>0.96899999999999997</v>
      </c>
      <c r="L111" t="s">
        <v>6355</v>
      </c>
      <c r="M111" t="s">
        <v>6108</v>
      </c>
    </row>
    <row r="112" spans="1:13" x14ac:dyDescent="0.25">
      <c r="A112" t="s">
        <v>6284</v>
      </c>
      <c r="B112" t="s">
        <v>5363</v>
      </c>
      <c r="C112" t="s">
        <v>5949</v>
      </c>
      <c r="E112">
        <v>-1.9750000000000001</v>
      </c>
      <c r="F112" s="13">
        <v>1</v>
      </c>
      <c r="G112" s="13">
        <v>1</v>
      </c>
      <c r="H112" t="s">
        <v>6328</v>
      </c>
      <c r="I112">
        <v>-0.2</v>
      </c>
      <c r="J112" s="13">
        <v>0.58799999999999997</v>
      </c>
      <c r="K112" s="13">
        <v>0.97</v>
      </c>
      <c r="L112" t="s">
        <v>6356</v>
      </c>
      <c r="M112" t="s">
        <v>6286</v>
      </c>
    </row>
    <row r="113" spans="1:13" x14ac:dyDescent="0.25">
      <c r="A113" t="s">
        <v>5975</v>
      </c>
      <c r="B113" t="s">
        <v>5976</v>
      </c>
      <c r="C113" t="s">
        <v>5949</v>
      </c>
      <c r="E113">
        <v>-1.9219999999999999</v>
      </c>
      <c r="F113" s="13">
        <v>1</v>
      </c>
      <c r="G113" s="13">
        <v>1</v>
      </c>
      <c r="H113" t="s">
        <v>6357</v>
      </c>
      <c r="I113">
        <v>-0.19800000000000001</v>
      </c>
      <c r="J113" s="13">
        <v>0.60099999999999998</v>
      </c>
      <c r="K113" s="13">
        <v>0.97</v>
      </c>
      <c r="L113" t="s">
        <v>6358</v>
      </c>
      <c r="M113" t="s">
        <v>5980</v>
      </c>
    </row>
    <row r="114" spans="1:13" x14ac:dyDescent="0.25">
      <c r="A114" t="s">
        <v>6359</v>
      </c>
      <c r="B114" t="s">
        <v>5492</v>
      </c>
      <c r="C114" t="s">
        <v>5949</v>
      </c>
      <c r="E114">
        <v>-2.0339999999999998</v>
      </c>
      <c r="F114" s="13">
        <v>1</v>
      </c>
      <c r="G114" s="13">
        <v>1</v>
      </c>
      <c r="H114" t="s">
        <v>6345</v>
      </c>
      <c r="I114">
        <v>-0.41199999999999998</v>
      </c>
      <c r="J114" s="13">
        <v>0.67900000000000005</v>
      </c>
      <c r="K114" s="13">
        <v>0.97</v>
      </c>
      <c r="L114" t="s">
        <v>6360</v>
      </c>
      <c r="M114" t="s">
        <v>6361</v>
      </c>
    </row>
    <row r="115" spans="1:13" x14ac:dyDescent="0.25">
      <c r="A115" t="s">
        <v>6362</v>
      </c>
      <c r="B115" t="s">
        <v>5179</v>
      </c>
      <c r="C115" t="s">
        <v>5949</v>
      </c>
      <c r="E115">
        <v>-1.8720000000000001</v>
      </c>
      <c r="F115" s="13">
        <v>1</v>
      </c>
      <c r="G115" s="13">
        <v>1</v>
      </c>
      <c r="H115" t="s">
        <v>5978</v>
      </c>
      <c r="I115">
        <v>-0.4</v>
      </c>
      <c r="J115" s="13">
        <v>0.69799999999999995</v>
      </c>
      <c r="K115" s="13">
        <v>0.97</v>
      </c>
      <c r="L115" t="s">
        <v>6363</v>
      </c>
      <c r="M115" t="s">
        <v>6364</v>
      </c>
    </row>
    <row r="116" spans="1:13" x14ac:dyDescent="0.25">
      <c r="A116" t="s">
        <v>5986</v>
      </c>
      <c r="B116" t="s">
        <v>5205</v>
      </c>
      <c r="C116" t="s">
        <v>5949</v>
      </c>
      <c r="E116">
        <v>-1.92</v>
      </c>
      <c r="F116" s="13">
        <v>1</v>
      </c>
      <c r="G116" s="13">
        <v>1</v>
      </c>
      <c r="H116" t="s">
        <v>1317</v>
      </c>
      <c r="I116">
        <v>-0.8</v>
      </c>
      <c r="J116" s="13">
        <v>0.72699999999999998</v>
      </c>
      <c r="K116" s="13">
        <v>0.97</v>
      </c>
      <c r="L116" t="s">
        <v>6365</v>
      </c>
      <c r="M116" t="s">
        <v>5989</v>
      </c>
    </row>
    <row r="117" spans="1:13" x14ac:dyDescent="0.25">
      <c r="A117" t="s">
        <v>6366</v>
      </c>
      <c r="B117" t="s">
        <v>5546</v>
      </c>
      <c r="C117" t="s">
        <v>5949</v>
      </c>
      <c r="E117">
        <v>-1.8919999999999999</v>
      </c>
      <c r="F117" s="13">
        <v>1</v>
      </c>
      <c r="G117" s="13">
        <v>1</v>
      </c>
      <c r="H117" t="s">
        <v>6328</v>
      </c>
      <c r="I117">
        <v>-0.53300000000000003</v>
      </c>
      <c r="J117" s="13">
        <v>0.72899999999999998</v>
      </c>
      <c r="K117" s="13">
        <v>0.97</v>
      </c>
      <c r="L117" t="s">
        <v>6367</v>
      </c>
      <c r="M117" t="s">
        <v>6368</v>
      </c>
    </row>
    <row r="118" spans="1:13" x14ac:dyDescent="0.25">
      <c r="A118" t="s">
        <v>6369</v>
      </c>
      <c r="B118" t="s">
        <v>5363</v>
      </c>
      <c r="C118" t="s">
        <v>5949</v>
      </c>
      <c r="E118">
        <v>-2.1110000000000002</v>
      </c>
      <c r="F118" s="13">
        <v>1</v>
      </c>
      <c r="G118" s="13">
        <v>1</v>
      </c>
      <c r="H118" t="s">
        <v>3859</v>
      </c>
      <c r="I118">
        <v>-0.79800000000000004</v>
      </c>
      <c r="J118" s="13">
        <v>0.77100000000000002</v>
      </c>
      <c r="K118" s="13">
        <v>0.97</v>
      </c>
      <c r="L118" t="s">
        <v>6370</v>
      </c>
      <c r="M118" t="s">
        <v>6371</v>
      </c>
    </row>
    <row r="119" spans="1:13" x14ac:dyDescent="0.25">
      <c r="A119" t="s">
        <v>6372</v>
      </c>
      <c r="B119" t="s">
        <v>5492</v>
      </c>
      <c r="C119" t="s">
        <v>5949</v>
      </c>
      <c r="E119">
        <v>-2.077</v>
      </c>
      <c r="F119" s="13">
        <v>1</v>
      </c>
      <c r="G119" s="13">
        <v>1</v>
      </c>
      <c r="H119" t="s">
        <v>1195</v>
      </c>
      <c r="I119">
        <v>-0.86299999999999999</v>
      </c>
      <c r="J119" s="13">
        <v>0.77600000000000002</v>
      </c>
      <c r="K119" s="13">
        <v>0.97</v>
      </c>
      <c r="L119" t="s">
        <v>6373</v>
      </c>
      <c r="M119" t="s">
        <v>6374</v>
      </c>
    </row>
    <row r="120" spans="1:13" x14ac:dyDescent="0.25">
      <c r="A120" t="s">
        <v>6375</v>
      </c>
      <c r="B120" t="s">
        <v>6376</v>
      </c>
      <c r="C120" t="s">
        <v>5949</v>
      </c>
      <c r="E120">
        <v>-1.9470000000000001</v>
      </c>
      <c r="F120" s="13">
        <v>1</v>
      </c>
      <c r="G120" s="13">
        <v>1</v>
      </c>
      <c r="H120" t="s">
        <v>1243</v>
      </c>
      <c r="I120">
        <v>-0.89500000000000002</v>
      </c>
      <c r="J120" s="13">
        <v>0.78500000000000003</v>
      </c>
      <c r="K120" s="13">
        <v>0.97</v>
      </c>
      <c r="L120" t="s">
        <v>6377</v>
      </c>
      <c r="M120" t="s">
        <v>6378</v>
      </c>
    </row>
    <row r="121" spans="1:13" x14ac:dyDescent="0.25">
      <c r="A121" t="s">
        <v>6379</v>
      </c>
      <c r="B121" t="s">
        <v>5357</v>
      </c>
      <c r="C121" t="s">
        <v>5949</v>
      </c>
      <c r="E121">
        <v>-1.9490000000000001</v>
      </c>
      <c r="F121" s="13">
        <v>1</v>
      </c>
      <c r="G121" s="13">
        <v>1</v>
      </c>
      <c r="H121" t="s">
        <v>1195</v>
      </c>
      <c r="I121">
        <v>-0.89600000000000002</v>
      </c>
      <c r="J121" s="13">
        <v>0.79</v>
      </c>
      <c r="K121" s="13">
        <v>0.97</v>
      </c>
      <c r="L121" t="s">
        <v>6380</v>
      </c>
      <c r="M121" t="s">
        <v>6381</v>
      </c>
    </row>
    <row r="122" spans="1:13" x14ac:dyDescent="0.25">
      <c r="A122" t="s">
        <v>6382</v>
      </c>
      <c r="B122" t="s">
        <v>6228</v>
      </c>
      <c r="C122" t="s">
        <v>5949</v>
      </c>
      <c r="E122">
        <v>-1.99</v>
      </c>
      <c r="F122" s="13">
        <v>1</v>
      </c>
      <c r="G122" s="13">
        <v>1</v>
      </c>
      <c r="H122" t="s">
        <v>1317</v>
      </c>
      <c r="I122">
        <v>-0.95799999999999996</v>
      </c>
      <c r="J122" s="13">
        <v>0.82599999999999996</v>
      </c>
      <c r="K122" s="13">
        <v>0.99199999999999999</v>
      </c>
      <c r="L122" t="s">
        <v>6383</v>
      </c>
      <c r="M122" t="s">
        <v>6384</v>
      </c>
    </row>
    <row r="123" spans="1:13" x14ac:dyDescent="0.25">
      <c r="A123" t="s">
        <v>6385</v>
      </c>
      <c r="B123" t="s">
        <v>5492</v>
      </c>
      <c r="C123" t="s">
        <v>5949</v>
      </c>
      <c r="E123">
        <v>-1.8640000000000001</v>
      </c>
      <c r="F123" s="13">
        <v>1</v>
      </c>
      <c r="G123" s="13">
        <v>1</v>
      </c>
      <c r="H123" t="s">
        <v>1195</v>
      </c>
      <c r="I123">
        <v>-1.081</v>
      </c>
      <c r="J123" s="13">
        <v>0.873</v>
      </c>
      <c r="K123" s="13">
        <v>1</v>
      </c>
      <c r="L123" t="s">
        <v>6386</v>
      </c>
      <c r="M123" t="s">
        <v>6387</v>
      </c>
    </row>
    <row r="124" spans="1:13" x14ac:dyDescent="0.25">
      <c r="A124" t="s">
        <v>6388</v>
      </c>
      <c r="B124" t="s">
        <v>5177</v>
      </c>
      <c r="C124" t="s">
        <v>5949</v>
      </c>
      <c r="E124">
        <v>-1.9359999999999999</v>
      </c>
      <c r="F124" s="13">
        <v>1</v>
      </c>
      <c r="G124" s="13">
        <v>1</v>
      </c>
      <c r="H124" t="s">
        <v>1289</v>
      </c>
      <c r="I124">
        <v>-1.2729999999999999</v>
      </c>
      <c r="J124" s="13">
        <v>0.92800000000000005</v>
      </c>
      <c r="K124" s="13">
        <v>1</v>
      </c>
      <c r="L124" t="s">
        <v>6389</v>
      </c>
      <c r="M124" t="s">
        <v>6390</v>
      </c>
    </row>
    <row r="125" spans="1:13" x14ac:dyDescent="0.25">
      <c r="A125" t="s">
        <v>6391</v>
      </c>
      <c r="B125" t="s">
        <v>5492</v>
      </c>
      <c r="C125" t="s">
        <v>5949</v>
      </c>
      <c r="E125">
        <v>-2.004</v>
      </c>
      <c r="F125" s="13">
        <v>1</v>
      </c>
      <c r="G125" s="13">
        <v>1</v>
      </c>
      <c r="H125" t="s">
        <v>1330</v>
      </c>
      <c r="I125">
        <v>-1.236</v>
      </c>
      <c r="J125" s="13">
        <v>0.93</v>
      </c>
      <c r="K125" s="13">
        <v>1</v>
      </c>
      <c r="L125" t="s">
        <v>6392</v>
      </c>
      <c r="M125" t="s">
        <v>6393</v>
      </c>
    </row>
    <row r="126" spans="1:13" x14ac:dyDescent="0.25">
      <c r="A126" t="s">
        <v>6394</v>
      </c>
      <c r="B126" t="s">
        <v>5492</v>
      </c>
      <c r="C126" t="s">
        <v>5949</v>
      </c>
      <c r="E126">
        <v>-2.101</v>
      </c>
      <c r="F126" s="13">
        <v>1</v>
      </c>
      <c r="G126" s="13">
        <v>1</v>
      </c>
      <c r="I126">
        <v>-1.9610000000000001</v>
      </c>
      <c r="J126" s="13">
        <v>1</v>
      </c>
      <c r="K126" s="13">
        <v>1</v>
      </c>
      <c r="L126" t="s">
        <v>6395</v>
      </c>
      <c r="M126" t="s">
        <v>6396</v>
      </c>
    </row>
    <row r="127" spans="1:13" x14ac:dyDescent="0.25">
      <c r="A127" t="s">
        <v>6397</v>
      </c>
      <c r="B127" t="s">
        <v>5492</v>
      </c>
      <c r="C127" t="s">
        <v>5949</v>
      </c>
      <c r="E127">
        <v>-2.0270000000000001</v>
      </c>
      <c r="F127" s="13">
        <v>1</v>
      </c>
      <c r="G127" s="13">
        <v>1</v>
      </c>
      <c r="I127">
        <v>-1.9350000000000001</v>
      </c>
      <c r="J127" s="13">
        <v>1</v>
      </c>
      <c r="K127" s="13">
        <v>1</v>
      </c>
      <c r="L127" t="s">
        <v>6398</v>
      </c>
      <c r="M127" t="s">
        <v>6399</v>
      </c>
    </row>
    <row r="128" spans="1:13" x14ac:dyDescent="0.25">
      <c r="A128" t="s">
        <v>6222</v>
      </c>
      <c r="B128" t="s">
        <v>5991</v>
      </c>
      <c r="C128" t="s">
        <v>5949</v>
      </c>
      <c r="E128">
        <v>-1.974</v>
      </c>
      <c r="F128" s="13">
        <v>1</v>
      </c>
      <c r="G128" s="13">
        <v>1</v>
      </c>
      <c r="I128">
        <v>-1.9</v>
      </c>
      <c r="J128" s="13">
        <v>1</v>
      </c>
      <c r="K128" s="13">
        <v>1</v>
      </c>
      <c r="L128" t="s">
        <v>6400</v>
      </c>
      <c r="M128" t="s">
        <v>6226</v>
      </c>
    </row>
    <row r="129" spans="1:13" x14ac:dyDescent="0.25">
      <c r="A129" t="s">
        <v>6401</v>
      </c>
      <c r="B129" t="s">
        <v>6324</v>
      </c>
      <c r="C129" t="s">
        <v>5949</v>
      </c>
      <c r="E129">
        <v>-2.0840000000000001</v>
      </c>
      <c r="F129" s="13">
        <v>1</v>
      </c>
      <c r="G129" s="13">
        <v>1</v>
      </c>
      <c r="I129">
        <v>-1.903</v>
      </c>
      <c r="J129" s="13">
        <v>1</v>
      </c>
      <c r="K129" s="13">
        <v>1</v>
      </c>
      <c r="L129" t="s">
        <v>6402</v>
      </c>
      <c r="M129" t="s">
        <v>6403</v>
      </c>
    </row>
  </sheetData>
  <autoFilter ref="A4:M4" xr:uid="{EA0A4E96-D31A-4F73-884E-18454B60C50A}">
    <sortState xmlns:xlrd2="http://schemas.microsoft.com/office/spreadsheetml/2017/richdata2" ref="A6:M129">
      <sortCondition ref="F4"/>
    </sortState>
  </autoFilter>
  <mergeCells count="3">
    <mergeCell ref="D3:G3"/>
    <mergeCell ref="H3:K3"/>
    <mergeCell ref="A1:K1"/>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filterMode="1"/>
  <dimension ref="A1:AM309"/>
  <sheetViews>
    <sheetView workbookViewId="0">
      <pane ySplit="3" topLeftCell="A4" activePane="bottomLeft" state="frozen"/>
      <selection pane="bottomLeft" activeCell="F42" sqref="F42"/>
    </sheetView>
  </sheetViews>
  <sheetFormatPr baseColWidth="10" defaultRowHeight="15" x14ac:dyDescent="0.25"/>
  <cols>
    <col min="1" max="1" width="11.42578125" bestFit="1" customWidth="1"/>
    <col min="2" max="2" width="8.85546875" bestFit="1" customWidth="1"/>
    <col min="3" max="3" width="24.140625" bestFit="1" customWidth="1"/>
    <col min="4" max="4" width="24.140625" customWidth="1"/>
    <col min="5" max="5" width="23.85546875" bestFit="1" customWidth="1"/>
    <col min="6" max="6" width="22" bestFit="1" customWidth="1"/>
    <col min="7" max="7" width="7.5703125" bestFit="1" customWidth="1"/>
    <col min="8" max="8" width="8.28515625" bestFit="1" customWidth="1"/>
    <col min="9" max="9" width="5.5703125" bestFit="1" customWidth="1"/>
    <col min="10" max="10" width="10" bestFit="1" customWidth="1"/>
    <col min="11" max="11" width="7.28515625" bestFit="1" customWidth="1"/>
    <col min="12" max="12" width="7" bestFit="1" customWidth="1"/>
    <col min="13" max="13" width="7.85546875" bestFit="1" customWidth="1"/>
    <col min="14" max="14" width="7.28515625" bestFit="1" customWidth="1"/>
    <col min="15" max="15" width="6.5703125" bestFit="1" customWidth="1"/>
    <col min="16" max="33" width="7" bestFit="1" customWidth="1"/>
    <col min="34" max="34" width="8" bestFit="1" customWidth="1"/>
  </cols>
  <sheetData>
    <row r="1" spans="1:34" ht="45.75" customHeight="1" x14ac:dyDescent="0.25">
      <c r="A1" s="68" t="s">
        <v>5837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row>
    <row r="3" spans="1:34" x14ac:dyDescent="0.25">
      <c r="A3" s="2" t="s">
        <v>1</v>
      </c>
      <c r="B3" s="2" t="s">
        <v>126</v>
      </c>
      <c r="C3" s="2" t="s">
        <v>1616</v>
      </c>
      <c r="D3" s="2" t="s">
        <v>1616</v>
      </c>
      <c r="E3" s="2" t="s">
        <v>1615</v>
      </c>
      <c r="F3" s="2" t="s">
        <v>2</v>
      </c>
      <c r="G3" s="2" t="s">
        <v>0</v>
      </c>
      <c r="H3" s="4" t="s">
        <v>3</v>
      </c>
      <c r="I3" s="4" t="s">
        <v>4</v>
      </c>
      <c r="J3" s="4" t="s">
        <v>5</v>
      </c>
      <c r="K3" s="4" t="s">
        <v>6</v>
      </c>
      <c r="L3" s="4" t="s">
        <v>7</v>
      </c>
      <c r="M3" s="4" t="s">
        <v>8</v>
      </c>
      <c r="N3" s="4" t="s">
        <v>5815</v>
      </c>
      <c r="O3" s="4" t="s">
        <v>5816</v>
      </c>
      <c r="P3" s="4" t="s">
        <v>5817</v>
      </c>
      <c r="Q3" s="4" t="s">
        <v>5818</v>
      </c>
      <c r="R3" s="4" t="s">
        <v>5819</v>
      </c>
      <c r="S3" s="4" t="s">
        <v>5820</v>
      </c>
      <c r="T3" s="4" t="s">
        <v>5821</v>
      </c>
      <c r="U3" s="4" t="s">
        <v>5822</v>
      </c>
      <c r="V3" s="4" t="s">
        <v>5823</v>
      </c>
      <c r="W3" s="4" t="s">
        <v>5824</v>
      </c>
      <c r="X3" s="4" t="s">
        <v>5825</v>
      </c>
      <c r="Y3" s="4" t="s">
        <v>5826</v>
      </c>
      <c r="Z3" s="4" t="s">
        <v>5827</v>
      </c>
      <c r="AA3" s="4" t="s">
        <v>5828</v>
      </c>
      <c r="AB3" s="4" t="s">
        <v>5829</v>
      </c>
      <c r="AC3" s="4" t="s">
        <v>5830</v>
      </c>
      <c r="AD3" s="4" t="s">
        <v>5831</v>
      </c>
      <c r="AE3" s="4" t="s">
        <v>5832</v>
      </c>
      <c r="AF3" s="4" t="s">
        <v>5833</v>
      </c>
      <c r="AG3" s="4" t="s">
        <v>5834</v>
      </c>
      <c r="AH3" s="4" t="s">
        <v>5835</v>
      </c>
    </row>
    <row r="4" spans="1:34" x14ac:dyDescent="0.25">
      <c r="A4" t="s">
        <v>9</v>
      </c>
      <c r="B4" t="s">
        <v>10</v>
      </c>
      <c r="C4" t="s">
        <v>28</v>
      </c>
      <c r="D4" t="s">
        <v>1618</v>
      </c>
      <c r="E4" t="s">
        <v>30</v>
      </c>
      <c r="F4" t="s">
        <v>13</v>
      </c>
      <c r="G4" s="5">
        <v>372802</v>
      </c>
      <c r="H4" s="1">
        <v>56.9771487277429</v>
      </c>
      <c r="I4" s="1">
        <v>8.0695815893721399</v>
      </c>
      <c r="J4" s="3">
        <v>58</v>
      </c>
      <c r="K4" s="3">
        <v>39</v>
      </c>
      <c r="L4" s="3">
        <v>72</v>
      </c>
      <c r="M4" s="1">
        <v>-0.38712222992863898</v>
      </c>
      <c r="N4" s="3">
        <v>39</v>
      </c>
      <c r="O4" s="3">
        <v>42</v>
      </c>
      <c r="P4" s="3">
        <v>45</v>
      </c>
      <c r="Q4" s="3">
        <v>47</v>
      </c>
      <c r="R4" s="3">
        <v>49</v>
      </c>
      <c r="S4" s="3">
        <v>51</v>
      </c>
      <c r="T4" s="3">
        <v>52</v>
      </c>
      <c r="U4" s="3">
        <v>54</v>
      </c>
      <c r="V4" s="3">
        <v>56</v>
      </c>
      <c r="W4" s="3">
        <v>57</v>
      </c>
      <c r="X4" s="3">
        <v>58</v>
      </c>
      <c r="Y4" s="3">
        <v>60</v>
      </c>
      <c r="Z4" s="3">
        <v>61</v>
      </c>
      <c r="AA4" s="3">
        <v>62</v>
      </c>
      <c r="AB4" s="3">
        <v>63</v>
      </c>
      <c r="AC4" s="3">
        <v>64</v>
      </c>
      <c r="AD4" s="3">
        <v>65</v>
      </c>
      <c r="AE4" s="3">
        <v>66</v>
      </c>
      <c r="AF4" s="3">
        <v>67</v>
      </c>
      <c r="AG4" s="3">
        <v>68</v>
      </c>
      <c r="AH4" s="3">
        <v>72</v>
      </c>
    </row>
    <row r="5" spans="1:34" x14ac:dyDescent="0.25">
      <c r="A5" t="s">
        <v>9</v>
      </c>
      <c r="B5" t="s">
        <v>10</v>
      </c>
      <c r="C5" t="s">
        <v>34</v>
      </c>
      <c r="D5" t="s">
        <v>1618</v>
      </c>
      <c r="E5" t="s">
        <v>36</v>
      </c>
      <c r="F5" t="s">
        <v>13</v>
      </c>
      <c r="G5" s="5">
        <v>52696</v>
      </c>
      <c r="H5" s="1">
        <v>63.342284044329702</v>
      </c>
      <c r="I5" s="1">
        <v>7.7196184011066498</v>
      </c>
      <c r="J5" s="3">
        <v>64</v>
      </c>
      <c r="K5" s="3">
        <v>43</v>
      </c>
      <c r="L5" s="3">
        <v>82</v>
      </c>
      <c r="M5" s="1">
        <v>-0.20650578451885401</v>
      </c>
      <c r="N5" s="3">
        <v>43</v>
      </c>
      <c r="O5" s="3">
        <v>50</v>
      </c>
      <c r="P5" s="3">
        <v>52</v>
      </c>
      <c r="Q5" s="3">
        <v>54</v>
      </c>
      <c r="R5" s="3">
        <v>56</v>
      </c>
      <c r="S5" s="3">
        <v>58</v>
      </c>
      <c r="T5" s="3">
        <v>59</v>
      </c>
      <c r="U5" s="3">
        <v>61</v>
      </c>
      <c r="V5" s="3">
        <v>62</v>
      </c>
      <c r="W5" s="3">
        <v>63</v>
      </c>
      <c r="X5" s="3">
        <v>64</v>
      </c>
      <c r="Y5" s="3">
        <v>65</v>
      </c>
      <c r="Z5" s="3">
        <v>66</v>
      </c>
      <c r="AA5" s="3">
        <v>67</v>
      </c>
      <c r="AB5" s="3">
        <v>68</v>
      </c>
      <c r="AC5" s="3">
        <v>69</v>
      </c>
      <c r="AD5" s="3">
        <v>70</v>
      </c>
      <c r="AE5" s="3">
        <v>72</v>
      </c>
      <c r="AF5" s="3">
        <v>73</v>
      </c>
      <c r="AG5" s="3">
        <v>75</v>
      </c>
      <c r="AH5" s="3">
        <v>82</v>
      </c>
    </row>
    <row r="6" spans="1:34" x14ac:dyDescent="0.25">
      <c r="A6" t="s">
        <v>9</v>
      </c>
      <c r="B6" t="s">
        <v>10</v>
      </c>
      <c r="C6" t="s">
        <v>31</v>
      </c>
      <c r="D6" t="s">
        <v>1618</v>
      </c>
      <c r="E6" t="s">
        <v>33</v>
      </c>
      <c r="F6" t="s">
        <v>13</v>
      </c>
      <c r="G6" s="5">
        <v>52628</v>
      </c>
      <c r="H6" s="1">
        <v>55.936535684426502</v>
      </c>
      <c r="I6" s="1">
        <v>7.55730199008197</v>
      </c>
      <c r="J6" s="3">
        <v>57</v>
      </c>
      <c r="K6" s="3">
        <v>40</v>
      </c>
      <c r="L6" s="3">
        <v>73</v>
      </c>
      <c r="M6" s="1">
        <v>-0.26884236742642198</v>
      </c>
      <c r="N6" s="3">
        <v>40</v>
      </c>
      <c r="O6" s="3">
        <v>43</v>
      </c>
      <c r="P6" s="3">
        <v>45</v>
      </c>
      <c r="Q6" s="3">
        <v>47</v>
      </c>
      <c r="R6" s="3">
        <v>48</v>
      </c>
      <c r="S6" s="3">
        <v>50</v>
      </c>
      <c r="T6" s="3">
        <v>52</v>
      </c>
      <c r="U6" s="3">
        <v>53</v>
      </c>
      <c r="V6" s="3">
        <v>54</v>
      </c>
      <c r="W6" s="3">
        <v>56</v>
      </c>
      <c r="X6" s="3">
        <v>57</v>
      </c>
      <c r="Y6" s="3">
        <v>58</v>
      </c>
      <c r="Z6" s="3">
        <v>59</v>
      </c>
      <c r="AA6" s="3">
        <v>60</v>
      </c>
      <c r="AB6" s="3">
        <v>61</v>
      </c>
      <c r="AC6" s="3">
        <v>62</v>
      </c>
      <c r="AD6" s="3">
        <v>63</v>
      </c>
      <c r="AE6" s="3">
        <v>64</v>
      </c>
      <c r="AF6" s="3">
        <v>65</v>
      </c>
      <c r="AG6" s="3">
        <v>67</v>
      </c>
      <c r="AH6" s="3">
        <v>73</v>
      </c>
    </row>
    <row r="7" spans="1:34" hidden="1" x14ac:dyDescent="0.25">
      <c r="A7" t="s">
        <v>9</v>
      </c>
      <c r="B7" t="s">
        <v>20</v>
      </c>
      <c r="C7" t="s">
        <v>28</v>
      </c>
      <c r="D7" t="s">
        <v>1618</v>
      </c>
      <c r="E7" t="s">
        <v>30</v>
      </c>
      <c r="F7" t="s">
        <v>13</v>
      </c>
      <c r="G7" s="5">
        <v>203072</v>
      </c>
      <c r="H7" s="1">
        <v>56.842317010715398</v>
      </c>
      <c r="I7" s="1">
        <v>7.9829982905232599</v>
      </c>
      <c r="J7" s="3">
        <v>58</v>
      </c>
      <c r="K7" s="3">
        <v>39</v>
      </c>
      <c r="L7" s="3">
        <v>71</v>
      </c>
      <c r="M7" s="1">
        <v>-0.366412796526499</v>
      </c>
      <c r="N7" s="3">
        <v>39</v>
      </c>
      <c r="O7" s="3">
        <v>43</v>
      </c>
      <c r="P7" s="3">
        <v>45</v>
      </c>
      <c r="Q7" s="3">
        <v>47</v>
      </c>
      <c r="R7" s="3">
        <v>49</v>
      </c>
      <c r="S7" s="3">
        <v>51</v>
      </c>
      <c r="T7" s="3">
        <v>52</v>
      </c>
      <c r="U7" s="3">
        <v>54</v>
      </c>
      <c r="V7" s="3">
        <v>55</v>
      </c>
      <c r="W7" s="3">
        <v>57</v>
      </c>
      <c r="X7" s="3">
        <v>58</v>
      </c>
      <c r="Y7" s="3">
        <v>59</v>
      </c>
      <c r="Z7" s="3">
        <v>60</v>
      </c>
      <c r="AA7" s="3">
        <v>61</v>
      </c>
      <c r="AB7" s="3">
        <v>62</v>
      </c>
      <c r="AC7" s="3">
        <v>63</v>
      </c>
      <c r="AD7" s="3">
        <v>64</v>
      </c>
      <c r="AE7" s="3">
        <v>66</v>
      </c>
      <c r="AF7" s="3">
        <v>67</v>
      </c>
      <c r="AG7" s="3">
        <v>68</v>
      </c>
      <c r="AH7" s="3">
        <v>71</v>
      </c>
    </row>
    <row r="8" spans="1:34" hidden="1" x14ac:dyDescent="0.25">
      <c r="A8" t="s">
        <v>9</v>
      </c>
      <c r="B8" t="s">
        <v>20</v>
      </c>
      <c r="C8" t="s">
        <v>31</v>
      </c>
      <c r="D8" t="s">
        <v>1618</v>
      </c>
      <c r="E8" t="s">
        <v>33</v>
      </c>
      <c r="F8" t="s">
        <v>13</v>
      </c>
      <c r="G8" s="5">
        <v>27045</v>
      </c>
      <c r="H8" s="1">
        <v>55.296431872804597</v>
      </c>
      <c r="I8" s="1">
        <v>7.4257964723901004</v>
      </c>
      <c r="J8" s="3">
        <v>56</v>
      </c>
      <c r="K8" s="3">
        <v>40</v>
      </c>
      <c r="L8" s="3">
        <v>70</v>
      </c>
      <c r="M8" s="1">
        <v>-0.19172430036966701</v>
      </c>
      <c r="N8" s="3">
        <v>40</v>
      </c>
      <c r="O8" s="3">
        <v>43</v>
      </c>
      <c r="P8" s="3">
        <v>44</v>
      </c>
      <c r="Q8" s="3">
        <v>46</v>
      </c>
      <c r="R8" s="3">
        <v>48</v>
      </c>
      <c r="S8" s="3">
        <v>49</v>
      </c>
      <c r="T8" s="3">
        <v>51</v>
      </c>
      <c r="U8" s="3">
        <v>52</v>
      </c>
      <c r="V8" s="3">
        <v>54</v>
      </c>
      <c r="W8" s="3">
        <v>55</v>
      </c>
      <c r="X8" s="3">
        <v>56</v>
      </c>
      <c r="Y8" s="3">
        <v>57</v>
      </c>
      <c r="Z8" s="3">
        <v>58</v>
      </c>
      <c r="AA8" s="3">
        <v>59</v>
      </c>
      <c r="AB8" s="3">
        <v>60</v>
      </c>
      <c r="AC8" s="3">
        <v>61</v>
      </c>
      <c r="AD8" s="3">
        <v>62</v>
      </c>
      <c r="AE8" s="3">
        <v>63</v>
      </c>
      <c r="AF8" s="3">
        <v>65</v>
      </c>
      <c r="AG8" s="3">
        <v>67</v>
      </c>
      <c r="AH8" s="3">
        <v>70</v>
      </c>
    </row>
    <row r="9" spans="1:34" hidden="1" x14ac:dyDescent="0.25">
      <c r="A9" t="s">
        <v>9</v>
      </c>
      <c r="B9" t="s">
        <v>20</v>
      </c>
      <c r="C9" t="s">
        <v>34</v>
      </c>
      <c r="D9" t="s">
        <v>1618</v>
      </c>
      <c r="E9" t="s">
        <v>36</v>
      </c>
      <c r="F9" t="s">
        <v>13</v>
      </c>
      <c r="G9" s="5">
        <v>27079</v>
      </c>
      <c r="H9" s="1">
        <v>62.717862550315701</v>
      </c>
      <c r="I9" s="1">
        <v>7.57600888978798</v>
      </c>
      <c r="J9" s="3">
        <v>63</v>
      </c>
      <c r="K9" s="3">
        <v>43</v>
      </c>
      <c r="L9" s="3">
        <v>82</v>
      </c>
      <c r="M9" s="1">
        <v>-0.13556376988187599</v>
      </c>
      <c r="N9" s="3">
        <v>43</v>
      </c>
      <c r="O9" s="3">
        <v>50</v>
      </c>
      <c r="P9" s="3">
        <v>52</v>
      </c>
      <c r="Q9" s="3">
        <v>54</v>
      </c>
      <c r="R9" s="3">
        <v>56</v>
      </c>
      <c r="S9" s="3">
        <v>57</v>
      </c>
      <c r="T9" s="3">
        <v>58</v>
      </c>
      <c r="U9" s="3">
        <v>60</v>
      </c>
      <c r="V9" s="3">
        <v>61</v>
      </c>
      <c r="W9" s="3">
        <v>62</v>
      </c>
      <c r="X9" s="3">
        <v>63</v>
      </c>
      <c r="Y9" s="3">
        <v>64</v>
      </c>
      <c r="Z9" s="3">
        <v>65</v>
      </c>
      <c r="AA9" s="3">
        <v>66</v>
      </c>
      <c r="AB9" s="3">
        <v>67</v>
      </c>
      <c r="AC9" s="3">
        <v>68</v>
      </c>
      <c r="AD9" s="3">
        <v>70</v>
      </c>
      <c r="AE9" s="3">
        <v>71</v>
      </c>
      <c r="AF9" s="3">
        <v>72</v>
      </c>
      <c r="AG9" s="3">
        <v>74</v>
      </c>
      <c r="AH9" s="3">
        <v>82</v>
      </c>
    </row>
    <row r="10" spans="1:34" hidden="1" x14ac:dyDescent="0.25">
      <c r="A10" t="s">
        <v>9</v>
      </c>
      <c r="B10" t="s">
        <v>21</v>
      </c>
      <c r="C10" t="s">
        <v>28</v>
      </c>
      <c r="D10" t="s">
        <v>1618</v>
      </c>
      <c r="E10" t="s">
        <v>30</v>
      </c>
      <c r="F10" t="s">
        <v>13</v>
      </c>
      <c r="G10" s="5">
        <v>169730</v>
      </c>
      <c r="H10" s="1">
        <v>57.1384669769634</v>
      </c>
      <c r="I10" s="1">
        <v>8.1690681212201604</v>
      </c>
      <c r="J10" s="3">
        <v>59</v>
      </c>
      <c r="K10" s="3">
        <v>39</v>
      </c>
      <c r="L10" s="3">
        <v>72</v>
      </c>
      <c r="M10" s="1">
        <v>-0.41316032100605699</v>
      </c>
      <c r="N10" s="3">
        <v>39</v>
      </c>
      <c r="O10" s="3">
        <v>42</v>
      </c>
      <c r="P10" s="3">
        <v>45</v>
      </c>
      <c r="Q10" s="3">
        <v>47</v>
      </c>
      <c r="R10" s="3">
        <v>49</v>
      </c>
      <c r="S10" s="3">
        <v>51</v>
      </c>
      <c r="T10" s="3">
        <v>53</v>
      </c>
      <c r="U10" s="3">
        <v>54</v>
      </c>
      <c r="V10" s="3">
        <v>56</v>
      </c>
      <c r="W10" s="3">
        <v>57</v>
      </c>
      <c r="X10" s="3">
        <v>59</v>
      </c>
      <c r="Y10" s="3">
        <v>60</v>
      </c>
      <c r="Z10" s="3">
        <v>61</v>
      </c>
      <c r="AA10" s="3">
        <v>62</v>
      </c>
      <c r="AB10" s="3">
        <v>63</v>
      </c>
      <c r="AC10" s="3">
        <v>64</v>
      </c>
      <c r="AD10" s="3">
        <v>65</v>
      </c>
      <c r="AE10" s="3">
        <v>66</v>
      </c>
      <c r="AF10" s="3">
        <v>67</v>
      </c>
      <c r="AG10" s="3">
        <v>68</v>
      </c>
      <c r="AH10" s="3">
        <v>72</v>
      </c>
    </row>
    <row r="11" spans="1:34" hidden="1" x14ac:dyDescent="0.25">
      <c r="A11" t="s">
        <v>9</v>
      </c>
      <c r="B11" t="s">
        <v>21</v>
      </c>
      <c r="C11" t="s">
        <v>31</v>
      </c>
      <c r="D11" t="s">
        <v>1618</v>
      </c>
      <c r="E11" t="s">
        <v>33</v>
      </c>
      <c r="F11" t="s">
        <v>13</v>
      </c>
      <c r="G11" s="5">
        <v>25583</v>
      </c>
      <c r="H11" s="1">
        <v>56.613219716217799</v>
      </c>
      <c r="I11" s="1">
        <v>7.6358972688723998</v>
      </c>
      <c r="J11" s="3">
        <v>58</v>
      </c>
      <c r="K11" s="3">
        <v>40</v>
      </c>
      <c r="L11" s="3">
        <v>73</v>
      </c>
      <c r="M11" s="1">
        <v>-0.36424030167507199</v>
      </c>
      <c r="N11" s="3">
        <v>40</v>
      </c>
      <c r="O11" s="3">
        <v>43</v>
      </c>
      <c r="P11" s="3">
        <v>45</v>
      </c>
      <c r="Q11" s="3">
        <v>47</v>
      </c>
      <c r="R11" s="3">
        <v>49</v>
      </c>
      <c r="S11" s="3">
        <v>51</v>
      </c>
      <c r="T11" s="3">
        <v>52</v>
      </c>
      <c r="U11" s="3">
        <v>54</v>
      </c>
      <c r="V11" s="3">
        <v>55</v>
      </c>
      <c r="W11" s="3">
        <v>57</v>
      </c>
      <c r="X11" s="3">
        <v>58</v>
      </c>
      <c r="Y11" s="3">
        <v>59</v>
      </c>
      <c r="Z11" s="3">
        <v>60</v>
      </c>
      <c r="AA11" s="3">
        <v>61</v>
      </c>
      <c r="AB11" s="3">
        <v>62</v>
      </c>
      <c r="AC11" s="3">
        <v>63</v>
      </c>
      <c r="AD11" s="3">
        <v>64</v>
      </c>
      <c r="AE11" s="3">
        <v>65</v>
      </c>
      <c r="AF11" s="3">
        <v>66</v>
      </c>
      <c r="AG11" s="3">
        <v>68</v>
      </c>
      <c r="AH11" s="3">
        <v>73</v>
      </c>
    </row>
    <row r="12" spans="1:34" hidden="1" x14ac:dyDescent="0.25">
      <c r="A12" t="s">
        <v>9</v>
      </c>
      <c r="B12" t="s">
        <v>21</v>
      </c>
      <c r="C12" t="s">
        <v>34</v>
      </c>
      <c r="D12" t="s">
        <v>1618</v>
      </c>
      <c r="E12" t="s">
        <v>36</v>
      </c>
      <c r="F12" t="s">
        <v>13</v>
      </c>
      <c r="G12" s="5">
        <v>25617</v>
      </c>
      <c r="H12" s="1">
        <v>64.002342194636398</v>
      </c>
      <c r="I12" s="1">
        <v>7.81466159220001</v>
      </c>
      <c r="J12" s="3">
        <v>65</v>
      </c>
      <c r="K12" s="3">
        <v>43</v>
      </c>
      <c r="L12" s="3">
        <v>82</v>
      </c>
      <c r="M12" s="1">
        <v>-0.29421952976619098</v>
      </c>
      <c r="N12" s="3">
        <v>43</v>
      </c>
      <c r="O12" s="3">
        <v>50</v>
      </c>
      <c r="P12" s="3">
        <v>53</v>
      </c>
      <c r="Q12" s="3">
        <v>55</v>
      </c>
      <c r="R12" s="3">
        <v>57</v>
      </c>
      <c r="S12" s="3">
        <v>59</v>
      </c>
      <c r="T12" s="3">
        <v>60</v>
      </c>
      <c r="U12" s="3">
        <v>61</v>
      </c>
      <c r="V12" s="3">
        <v>63</v>
      </c>
      <c r="W12" s="3">
        <v>64</v>
      </c>
      <c r="X12" s="3">
        <v>65</v>
      </c>
      <c r="Y12" s="3">
        <v>66</v>
      </c>
      <c r="Z12" s="3">
        <v>67</v>
      </c>
      <c r="AA12" s="3">
        <v>68</v>
      </c>
      <c r="AB12" s="3">
        <v>69</v>
      </c>
      <c r="AC12" s="3">
        <v>70</v>
      </c>
      <c r="AD12" s="3">
        <v>71</v>
      </c>
      <c r="AE12" s="3">
        <v>72</v>
      </c>
      <c r="AF12" s="3">
        <v>74</v>
      </c>
      <c r="AG12" s="3">
        <v>76</v>
      </c>
      <c r="AH12" s="3">
        <v>82</v>
      </c>
    </row>
    <row r="13" spans="1:34" x14ac:dyDescent="0.25">
      <c r="A13" t="s">
        <v>1617</v>
      </c>
      <c r="B13" t="s">
        <v>10</v>
      </c>
      <c r="C13" t="s">
        <v>37</v>
      </c>
      <c r="D13" t="s">
        <v>1618</v>
      </c>
      <c r="E13" t="s">
        <v>39</v>
      </c>
      <c r="F13" t="s">
        <v>13</v>
      </c>
      <c r="G13" s="5">
        <v>52696</v>
      </c>
      <c r="H13" s="1">
        <v>7.4040154850463002</v>
      </c>
      <c r="I13" s="1">
        <v>2.7556961177760901</v>
      </c>
      <c r="J13" s="3">
        <v>8</v>
      </c>
      <c r="K13" s="3">
        <v>2</v>
      </c>
      <c r="L13" s="3">
        <v>14</v>
      </c>
      <c r="M13" s="1">
        <v>-9.7426602052412103E-2</v>
      </c>
      <c r="N13" s="3">
        <v>2</v>
      </c>
      <c r="O13" s="3">
        <v>3</v>
      </c>
      <c r="P13" s="3">
        <v>4</v>
      </c>
      <c r="Q13" s="3">
        <v>4</v>
      </c>
      <c r="R13" s="3">
        <v>5</v>
      </c>
      <c r="S13" s="3">
        <v>5</v>
      </c>
      <c r="T13" s="3">
        <v>5</v>
      </c>
      <c r="U13" s="3">
        <v>6</v>
      </c>
      <c r="V13" s="3">
        <v>6</v>
      </c>
      <c r="W13" s="3">
        <v>7</v>
      </c>
      <c r="X13" s="3">
        <v>8</v>
      </c>
      <c r="Y13" s="3">
        <v>8</v>
      </c>
      <c r="Z13" s="3">
        <v>9</v>
      </c>
      <c r="AA13" s="3">
        <v>9</v>
      </c>
      <c r="AB13" s="3">
        <v>10</v>
      </c>
      <c r="AC13" s="3">
        <v>10</v>
      </c>
      <c r="AD13" s="3">
        <v>10</v>
      </c>
      <c r="AE13" s="3">
        <v>11</v>
      </c>
      <c r="AF13" s="3">
        <v>11</v>
      </c>
      <c r="AG13" s="3">
        <v>11</v>
      </c>
      <c r="AH13" s="3">
        <v>14</v>
      </c>
    </row>
    <row r="14" spans="1:34" hidden="1" x14ac:dyDescent="0.25">
      <c r="A14" t="s">
        <v>1617</v>
      </c>
      <c r="B14" t="s">
        <v>20</v>
      </c>
      <c r="C14" t="s">
        <v>37</v>
      </c>
      <c r="D14" t="s">
        <v>1618</v>
      </c>
      <c r="E14" t="s">
        <v>39</v>
      </c>
      <c r="F14" t="s">
        <v>13</v>
      </c>
      <c r="G14" s="5">
        <v>27079</v>
      </c>
      <c r="H14" s="1">
        <v>7.4209165774216199</v>
      </c>
      <c r="I14" s="1">
        <v>2.7473600113432699</v>
      </c>
      <c r="J14" s="3">
        <v>8</v>
      </c>
      <c r="K14" s="3">
        <v>2</v>
      </c>
      <c r="L14" s="3">
        <v>14</v>
      </c>
      <c r="M14" s="1">
        <v>-0.10452312067001999</v>
      </c>
      <c r="N14" s="3">
        <v>2</v>
      </c>
      <c r="O14" s="3">
        <v>3</v>
      </c>
      <c r="P14" s="3">
        <v>4</v>
      </c>
      <c r="Q14" s="3">
        <v>4</v>
      </c>
      <c r="R14" s="3">
        <v>5</v>
      </c>
      <c r="S14" s="3">
        <v>5</v>
      </c>
      <c r="T14" s="3">
        <v>5</v>
      </c>
      <c r="U14" s="3">
        <v>6</v>
      </c>
      <c r="V14" s="3">
        <v>6</v>
      </c>
      <c r="W14" s="3">
        <v>7</v>
      </c>
      <c r="X14" s="3">
        <v>8</v>
      </c>
      <c r="Y14" s="3">
        <v>8</v>
      </c>
      <c r="Z14" s="3">
        <v>9</v>
      </c>
      <c r="AA14" s="3">
        <v>9</v>
      </c>
      <c r="AB14" s="3">
        <v>10</v>
      </c>
      <c r="AC14" s="3">
        <v>10</v>
      </c>
      <c r="AD14" s="3">
        <v>10</v>
      </c>
      <c r="AE14" s="3">
        <v>10</v>
      </c>
      <c r="AF14" s="3">
        <v>11</v>
      </c>
      <c r="AG14" s="3">
        <v>11</v>
      </c>
      <c r="AH14" s="3">
        <v>14</v>
      </c>
    </row>
    <row r="15" spans="1:34" hidden="1" x14ac:dyDescent="0.25">
      <c r="A15" t="s">
        <v>1617</v>
      </c>
      <c r="B15" t="s">
        <v>21</v>
      </c>
      <c r="C15" t="s">
        <v>37</v>
      </c>
      <c r="D15" t="s">
        <v>1618</v>
      </c>
      <c r="E15" t="s">
        <v>39</v>
      </c>
      <c r="F15" t="s">
        <v>13</v>
      </c>
      <c r="G15" s="5">
        <v>25617</v>
      </c>
      <c r="H15" s="1">
        <v>7.3861498223835698</v>
      </c>
      <c r="I15" s="1">
        <v>2.7644219381792898</v>
      </c>
      <c r="J15" s="3">
        <v>8</v>
      </c>
      <c r="K15" s="3">
        <v>2</v>
      </c>
      <c r="L15" s="3">
        <v>14</v>
      </c>
      <c r="M15" s="1">
        <v>-8.98278865210832E-2</v>
      </c>
      <c r="N15" s="3">
        <v>2</v>
      </c>
      <c r="O15" s="3">
        <v>3</v>
      </c>
      <c r="P15" s="3">
        <v>4</v>
      </c>
      <c r="Q15" s="3">
        <v>4</v>
      </c>
      <c r="R15" s="3">
        <v>5</v>
      </c>
      <c r="S15" s="3">
        <v>5</v>
      </c>
      <c r="T15" s="3">
        <v>5</v>
      </c>
      <c r="U15" s="3">
        <v>6</v>
      </c>
      <c r="V15" s="3">
        <v>6</v>
      </c>
      <c r="W15" s="3">
        <v>7</v>
      </c>
      <c r="X15" s="3">
        <v>8</v>
      </c>
      <c r="Y15" s="3">
        <v>8</v>
      </c>
      <c r="Z15" s="3">
        <v>9</v>
      </c>
      <c r="AA15" s="3">
        <v>9</v>
      </c>
      <c r="AB15" s="3">
        <v>10</v>
      </c>
      <c r="AC15" s="3">
        <v>10</v>
      </c>
      <c r="AD15" s="3">
        <v>10</v>
      </c>
      <c r="AE15" s="3">
        <v>11</v>
      </c>
      <c r="AF15" s="3">
        <v>11</v>
      </c>
      <c r="AG15" s="3">
        <v>11</v>
      </c>
      <c r="AH15" s="3">
        <v>14</v>
      </c>
    </row>
    <row r="16" spans="1:34" x14ac:dyDescent="0.25">
      <c r="A16" t="s">
        <v>9</v>
      </c>
      <c r="B16" t="s">
        <v>10</v>
      </c>
      <c r="C16" t="s">
        <v>28</v>
      </c>
      <c r="D16" t="s">
        <v>1619</v>
      </c>
      <c r="E16" t="s">
        <v>49</v>
      </c>
      <c r="F16" t="s">
        <v>13</v>
      </c>
      <c r="G16" s="5">
        <v>383280</v>
      </c>
      <c r="H16" s="1">
        <v>56.9341577958673</v>
      </c>
      <c r="I16" s="1">
        <v>8.0587803090866394</v>
      </c>
      <c r="J16" s="3">
        <v>58</v>
      </c>
      <c r="K16" s="3">
        <v>39</v>
      </c>
      <c r="L16" s="3">
        <v>72</v>
      </c>
      <c r="M16" s="1">
        <v>-0.38008055378966898</v>
      </c>
      <c r="N16" s="3">
        <v>39</v>
      </c>
      <c r="O16" s="3">
        <v>42</v>
      </c>
      <c r="P16" s="3">
        <v>45</v>
      </c>
      <c r="Q16" s="3">
        <v>47</v>
      </c>
      <c r="R16" s="3">
        <v>49</v>
      </c>
      <c r="S16" s="3">
        <v>51</v>
      </c>
      <c r="T16" s="3">
        <v>52</v>
      </c>
      <c r="U16" s="3">
        <v>54</v>
      </c>
      <c r="V16" s="3">
        <v>56</v>
      </c>
      <c r="W16" s="3">
        <v>57</v>
      </c>
      <c r="X16" s="3">
        <v>58</v>
      </c>
      <c r="Y16" s="3">
        <v>60</v>
      </c>
      <c r="Z16" s="3">
        <v>61</v>
      </c>
      <c r="AA16" s="3">
        <v>62</v>
      </c>
      <c r="AB16" s="3">
        <v>63</v>
      </c>
      <c r="AC16" s="3">
        <v>64</v>
      </c>
      <c r="AD16" s="3">
        <v>65</v>
      </c>
      <c r="AE16" s="3">
        <v>66</v>
      </c>
      <c r="AF16" s="3">
        <v>67</v>
      </c>
      <c r="AG16" s="3">
        <v>68</v>
      </c>
      <c r="AH16" s="3">
        <v>72</v>
      </c>
    </row>
    <row r="17" spans="1:34" x14ac:dyDescent="0.25">
      <c r="A17" t="s">
        <v>9</v>
      </c>
      <c r="B17" t="s">
        <v>10</v>
      </c>
      <c r="C17" t="s">
        <v>34</v>
      </c>
      <c r="D17" t="s">
        <v>1619</v>
      </c>
      <c r="E17" t="s">
        <v>53</v>
      </c>
      <c r="F17" t="s">
        <v>13</v>
      </c>
      <c r="G17" s="5">
        <v>46043</v>
      </c>
      <c r="H17" s="1">
        <v>63.187411767260997</v>
      </c>
      <c r="I17" s="1">
        <v>7.70895279898851</v>
      </c>
      <c r="J17" s="3">
        <v>64</v>
      </c>
      <c r="K17" s="3">
        <v>43</v>
      </c>
      <c r="L17" s="3">
        <v>82</v>
      </c>
      <c r="M17" s="1">
        <v>-0.22028198503732199</v>
      </c>
      <c r="N17" s="3">
        <v>43</v>
      </c>
      <c r="O17" s="3">
        <v>50</v>
      </c>
      <c r="P17" s="3">
        <v>52</v>
      </c>
      <c r="Q17" s="3">
        <v>54</v>
      </c>
      <c r="R17" s="3">
        <v>56</v>
      </c>
      <c r="S17" s="3">
        <v>58</v>
      </c>
      <c r="T17" s="3">
        <v>59</v>
      </c>
      <c r="U17" s="3">
        <v>60</v>
      </c>
      <c r="V17" s="3">
        <v>62</v>
      </c>
      <c r="W17" s="3">
        <v>63</v>
      </c>
      <c r="X17" s="3">
        <v>64</v>
      </c>
      <c r="Y17" s="3">
        <v>65</v>
      </c>
      <c r="Z17" s="3">
        <v>66</v>
      </c>
      <c r="AA17" s="3">
        <v>67</v>
      </c>
      <c r="AB17" s="3">
        <v>68</v>
      </c>
      <c r="AC17" s="3">
        <v>69</v>
      </c>
      <c r="AD17" s="3">
        <v>70</v>
      </c>
      <c r="AE17" s="3">
        <v>71</v>
      </c>
      <c r="AF17" s="3">
        <v>73</v>
      </c>
      <c r="AG17" s="3">
        <v>75</v>
      </c>
      <c r="AH17" s="3">
        <v>82</v>
      </c>
    </row>
    <row r="18" spans="1:34" x14ac:dyDescent="0.25">
      <c r="A18" t="s">
        <v>9</v>
      </c>
      <c r="B18" t="s">
        <v>10</v>
      </c>
      <c r="C18" t="s">
        <v>31</v>
      </c>
      <c r="D18" t="s">
        <v>1619</v>
      </c>
      <c r="E18" t="s">
        <v>51</v>
      </c>
      <c r="F18" t="s">
        <v>13</v>
      </c>
      <c r="G18" s="5">
        <v>42150</v>
      </c>
      <c r="H18" s="1">
        <v>56.068778173190999</v>
      </c>
      <c r="I18" s="1">
        <v>7.5641923971548604</v>
      </c>
      <c r="J18" s="3">
        <v>57</v>
      </c>
      <c r="K18" s="3">
        <v>40</v>
      </c>
      <c r="L18" s="3">
        <v>73</v>
      </c>
      <c r="M18" s="1">
        <v>-0.29212683975704701</v>
      </c>
      <c r="N18" s="3">
        <v>40</v>
      </c>
      <c r="O18" s="3">
        <v>43</v>
      </c>
      <c r="P18" s="3">
        <v>45</v>
      </c>
      <c r="Q18" s="3">
        <v>47</v>
      </c>
      <c r="R18" s="3">
        <v>49</v>
      </c>
      <c r="S18" s="3">
        <v>50</v>
      </c>
      <c r="T18" s="3">
        <v>52</v>
      </c>
      <c r="U18" s="3">
        <v>53</v>
      </c>
      <c r="V18" s="3">
        <v>55</v>
      </c>
      <c r="W18" s="3">
        <v>56</v>
      </c>
      <c r="X18" s="3">
        <v>57</v>
      </c>
      <c r="Y18" s="3">
        <v>58</v>
      </c>
      <c r="Z18" s="3">
        <v>59</v>
      </c>
      <c r="AA18" s="3">
        <v>60</v>
      </c>
      <c r="AB18" s="3">
        <v>61</v>
      </c>
      <c r="AC18" s="3">
        <v>62</v>
      </c>
      <c r="AD18" s="3">
        <v>63</v>
      </c>
      <c r="AE18" s="3">
        <v>64</v>
      </c>
      <c r="AF18" s="3">
        <v>66</v>
      </c>
      <c r="AG18" s="3">
        <v>67</v>
      </c>
      <c r="AH18" s="3">
        <v>73</v>
      </c>
    </row>
    <row r="19" spans="1:34" hidden="1" x14ac:dyDescent="0.25">
      <c r="A19" t="s">
        <v>9</v>
      </c>
      <c r="B19" t="s">
        <v>20</v>
      </c>
      <c r="C19" t="s">
        <v>28</v>
      </c>
      <c r="D19" t="s">
        <v>1619</v>
      </c>
      <c r="E19" t="s">
        <v>49</v>
      </c>
      <c r="F19" t="s">
        <v>13</v>
      </c>
      <c r="G19" s="5">
        <v>208564</v>
      </c>
      <c r="H19" s="1">
        <v>56.787029401047199</v>
      </c>
      <c r="I19" s="1">
        <v>7.9747219678759196</v>
      </c>
      <c r="J19" s="3">
        <v>58</v>
      </c>
      <c r="K19" s="3">
        <v>39</v>
      </c>
      <c r="L19" s="3">
        <v>71</v>
      </c>
      <c r="M19" s="1">
        <v>-0.35735416799699299</v>
      </c>
      <c r="N19" s="3">
        <v>39</v>
      </c>
      <c r="O19" s="3">
        <v>43</v>
      </c>
      <c r="P19" s="3">
        <v>45</v>
      </c>
      <c r="Q19" s="3">
        <v>47</v>
      </c>
      <c r="R19" s="3">
        <v>49</v>
      </c>
      <c r="S19" s="3">
        <v>51</v>
      </c>
      <c r="T19" s="3">
        <v>52</v>
      </c>
      <c r="U19" s="3">
        <v>54</v>
      </c>
      <c r="V19" s="3">
        <v>55</v>
      </c>
      <c r="W19" s="3">
        <v>57</v>
      </c>
      <c r="X19" s="3">
        <v>58</v>
      </c>
      <c r="Y19" s="3">
        <v>59</v>
      </c>
      <c r="Z19" s="3">
        <v>60</v>
      </c>
      <c r="AA19" s="3">
        <v>61</v>
      </c>
      <c r="AB19" s="3">
        <v>62</v>
      </c>
      <c r="AC19" s="3">
        <v>63</v>
      </c>
      <c r="AD19" s="3">
        <v>64</v>
      </c>
      <c r="AE19" s="3">
        <v>65</v>
      </c>
      <c r="AF19" s="3">
        <v>67</v>
      </c>
      <c r="AG19" s="3">
        <v>68</v>
      </c>
      <c r="AH19" s="3">
        <v>71</v>
      </c>
    </row>
    <row r="20" spans="1:34" hidden="1" x14ac:dyDescent="0.25">
      <c r="A20" t="s">
        <v>9</v>
      </c>
      <c r="B20" t="s">
        <v>20</v>
      </c>
      <c r="C20" t="s">
        <v>31</v>
      </c>
      <c r="D20" t="s">
        <v>1619</v>
      </c>
      <c r="E20" t="s">
        <v>51</v>
      </c>
      <c r="F20" t="s">
        <v>13</v>
      </c>
      <c r="G20" s="5">
        <v>21553</v>
      </c>
      <c r="H20" s="1">
        <v>55.437526098455002</v>
      </c>
      <c r="I20" s="1">
        <v>7.4315801722954902</v>
      </c>
      <c r="J20" s="3">
        <v>56</v>
      </c>
      <c r="K20" s="3">
        <v>40</v>
      </c>
      <c r="L20" s="3">
        <v>70</v>
      </c>
      <c r="M20" s="1">
        <v>-0.21685244052282801</v>
      </c>
      <c r="N20" s="3">
        <v>40</v>
      </c>
      <c r="O20" s="3">
        <v>43</v>
      </c>
      <c r="P20" s="3">
        <v>45</v>
      </c>
      <c r="Q20" s="3">
        <v>46</v>
      </c>
      <c r="R20" s="3">
        <v>48</v>
      </c>
      <c r="S20" s="3">
        <v>50</v>
      </c>
      <c r="T20" s="3">
        <v>51</v>
      </c>
      <c r="U20" s="3">
        <v>53</v>
      </c>
      <c r="V20" s="3">
        <v>54</v>
      </c>
      <c r="W20" s="3">
        <v>55</v>
      </c>
      <c r="X20" s="3">
        <v>56</v>
      </c>
      <c r="Y20" s="3">
        <v>57</v>
      </c>
      <c r="Z20" s="3">
        <v>58</v>
      </c>
      <c r="AA20" s="3">
        <v>59</v>
      </c>
      <c r="AB20" s="3">
        <v>60</v>
      </c>
      <c r="AC20" s="3">
        <v>61</v>
      </c>
      <c r="AD20" s="3">
        <v>62</v>
      </c>
      <c r="AE20" s="3">
        <v>63</v>
      </c>
      <c r="AF20" s="3">
        <v>65</v>
      </c>
      <c r="AG20" s="3">
        <v>67</v>
      </c>
      <c r="AH20" s="3">
        <v>70</v>
      </c>
    </row>
    <row r="21" spans="1:34" hidden="1" x14ac:dyDescent="0.25">
      <c r="A21" t="s">
        <v>9</v>
      </c>
      <c r="B21" t="s">
        <v>20</v>
      </c>
      <c r="C21" t="s">
        <v>34</v>
      </c>
      <c r="D21" t="s">
        <v>1619</v>
      </c>
      <c r="E21" t="s">
        <v>53</v>
      </c>
      <c r="F21" t="s">
        <v>13</v>
      </c>
      <c r="G21" s="5">
        <v>23611</v>
      </c>
      <c r="H21" s="1">
        <v>62.573588581593299</v>
      </c>
      <c r="I21" s="1">
        <v>7.56458816218771</v>
      </c>
      <c r="J21" s="3">
        <v>63</v>
      </c>
      <c r="K21" s="3">
        <v>43</v>
      </c>
      <c r="L21" s="3">
        <v>82</v>
      </c>
      <c r="M21" s="1">
        <v>-0.152842040414782</v>
      </c>
      <c r="N21" s="3">
        <v>43</v>
      </c>
      <c r="O21" s="3">
        <v>50</v>
      </c>
      <c r="P21" s="3">
        <v>52</v>
      </c>
      <c r="Q21" s="3">
        <v>54</v>
      </c>
      <c r="R21" s="3">
        <v>55</v>
      </c>
      <c r="S21" s="3">
        <v>57</v>
      </c>
      <c r="T21" s="3">
        <v>58</v>
      </c>
      <c r="U21" s="3">
        <v>60</v>
      </c>
      <c r="V21" s="3">
        <v>61</v>
      </c>
      <c r="W21" s="3">
        <v>62</v>
      </c>
      <c r="X21" s="3">
        <v>63</v>
      </c>
      <c r="Y21" s="3">
        <v>64</v>
      </c>
      <c r="Z21" s="3">
        <v>65</v>
      </c>
      <c r="AA21" s="3">
        <v>66</v>
      </c>
      <c r="AB21" s="3">
        <v>67</v>
      </c>
      <c r="AC21" s="3">
        <v>68</v>
      </c>
      <c r="AD21" s="3">
        <v>69</v>
      </c>
      <c r="AE21" s="3">
        <v>71</v>
      </c>
      <c r="AF21" s="3">
        <v>72</v>
      </c>
      <c r="AG21" s="3">
        <v>74</v>
      </c>
      <c r="AH21" s="3">
        <v>82</v>
      </c>
    </row>
    <row r="22" spans="1:34" hidden="1" x14ac:dyDescent="0.25">
      <c r="A22" t="s">
        <v>9</v>
      </c>
      <c r="B22" t="s">
        <v>21</v>
      </c>
      <c r="C22" t="s">
        <v>28</v>
      </c>
      <c r="D22" t="s">
        <v>1619</v>
      </c>
      <c r="E22" t="s">
        <v>49</v>
      </c>
      <c r="F22" t="s">
        <v>13</v>
      </c>
      <c r="G22" s="5">
        <v>174716</v>
      </c>
      <c r="H22" s="1">
        <v>57.109789601410299</v>
      </c>
      <c r="I22" s="1">
        <v>8.15453721621836</v>
      </c>
      <c r="J22" s="3">
        <v>59</v>
      </c>
      <c r="K22" s="3">
        <v>39</v>
      </c>
      <c r="L22" s="3">
        <v>72</v>
      </c>
      <c r="M22" s="1">
        <v>-0.40860331690283702</v>
      </c>
      <c r="N22" s="3">
        <v>39</v>
      </c>
      <c r="O22" s="3">
        <v>42</v>
      </c>
      <c r="P22" s="3">
        <v>45</v>
      </c>
      <c r="Q22" s="3">
        <v>47</v>
      </c>
      <c r="R22" s="3">
        <v>49</v>
      </c>
      <c r="S22" s="3">
        <v>51</v>
      </c>
      <c r="T22" s="3">
        <v>52</v>
      </c>
      <c r="U22" s="3">
        <v>54</v>
      </c>
      <c r="V22" s="3">
        <v>56</v>
      </c>
      <c r="W22" s="3">
        <v>57</v>
      </c>
      <c r="X22" s="3">
        <v>59</v>
      </c>
      <c r="Y22" s="3">
        <v>60</v>
      </c>
      <c r="Z22" s="3">
        <v>61</v>
      </c>
      <c r="AA22" s="3">
        <v>62</v>
      </c>
      <c r="AB22" s="3">
        <v>63</v>
      </c>
      <c r="AC22" s="3">
        <v>64</v>
      </c>
      <c r="AD22" s="3">
        <v>65</v>
      </c>
      <c r="AE22" s="3">
        <v>66</v>
      </c>
      <c r="AF22" s="3">
        <v>67</v>
      </c>
      <c r="AG22" s="3">
        <v>68</v>
      </c>
      <c r="AH22" s="3">
        <v>72</v>
      </c>
    </row>
    <row r="23" spans="1:34" hidden="1" x14ac:dyDescent="0.25">
      <c r="A23" t="s">
        <v>9</v>
      </c>
      <c r="B23" t="s">
        <v>21</v>
      </c>
      <c r="C23" t="s">
        <v>31</v>
      </c>
      <c r="D23" t="s">
        <v>1619</v>
      </c>
      <c r="E23" t="s">
        <v>51</v>
      </c>
      <c r="F23" t="s">
        <v>13</v>
      </c>
      <c r="G23" s="5">
        <v>20597</v>
      </c>
      <c r="H23" s="1">
        <v>56.729329514006899</v>
      </c>
      <c r="I23" s="1">
        <v>7.6450879004535102</v>
      </c>
      <c r="J23" s="3">
        <v>58</v>
      </c>
      <c r="K23" s="3">
        <v>40</v>
      </c>
      <c r="L23" s="3">
        <v>73</v>
      </c>
      <c r="M23" s="1">
        <v>-0.38493429808389801</v>
      </c>
      <c r="N23" s="3">
        <v>40</v>
      </c>
      <c r="O23" s="3">
        <v>43</v>
      </c>
      <c r="P23" s="3">
        <v>45</v>
      </c>
      <c r="Q23" s="3">
        <v>47</v>
      </c>
      <c r="R23" s="3">
        <v>49</v>
      </c>
      <c r="S23" s="3">
        <v>51</v>
      </c>
      <c r="T23" s="3">
        <v>53</v>
      </c>
      <c r="U23" s="3">
        <v>54</v>
      </c>
      <c r="V23" s="3">
        <v>56</v>
      </c>
      <c r="W23" s="3">
        <v>57</v>
      </c>
      <c r="X23" s="3">
        <v>58</v>
      </c>
      <c r="Y23" s="3">
        <v>59</v>
      </c>
      <c r="Z23" s="3">
        <v>60</v>
      </c>
      <c r="AA23" s="3">
        <v>61</v>
      </c>
      <c r="AB23" s="3">
        <v>62</v>
      </c>
      <c r="AC23" s="3">
        <v>63</v>
      </c>
      <c r="AD23" s="3">
        <v>64</v>
      </c>
      <c r="AE23" s="3">
        <v>65</v>
      </c>
      <c r="AF23" s="3">
        <v>66</v>
      </c>
      <c r="AG23" s="3">
        <v>68</v>
      </c>
      <c r="AH23" s="3">
        <v>73</v>
      </c>
    </row>
    <row r="24" spans="1:34" hidden="1" x14ac:dyDescent="0.25">
      <c r="A24" t="s">
        <v>9</v>
      </c>
      <c r="B24" t="s">
        <v>21</v>
      </c>
      <c r="C24" t="s">
        <v>34</v>
      </c>
      <c r="D24" t="s">
        <v>1619</v>
      </c>
      <c r="E24" t="s">
        <v>53</v>
      </c>
      <c r="F24" t="s">
        <v>13</v>
      </c>
      <c r="G24" s="5">
        <v>22432</v>
      </c>
      <c r="H24" s="1">
        <v>63.833496790299598</v>
      </c>
      <c r="I24" s="1">
        <v>7.8062419241335599</v>
      </c>
      <c r="J24" s="3">
        <v>65</v>
      </c>
      <c r="K24" s="3">
        <v>43</v>
      </c>
      <c r="L24" s="3">
        <v>82</v>
      </c>
      <c r="M24" s="1">
        <v>-0.30424263793687001</v>
      </c>
      <c r="N24" s="3">
        <v>43</v>
      </c>
      <c r="O24" s="3">
        <v>50</v>
      </c>
      <c r="P24" s="3">
        <v>53</v>
      </c>
      <c r="Q24" s="3">
        <v>55</v>
      </c>
      <c r="R24" s="3">
        <v>57</v>
      </c>
      <c r="S24" s="3">
        <v>58</v>
      </c>
      <c r="T24" s="3">
        <v>60</v>
      </c>
      <c r="U24" s="3">
        <v>61</v>
      </c>
      <c r="V24" s="3">
        <v>62</v>
      </c>
      <c r="W24" s="3">
        <v>64</v>
      </c>
      <c r="X24" s="3">
        <v>65</v>
      </c>
      <c r="Y24" s="3">
        <v>66</v>
      </c>
      <c r="Z24" s="3">
        <v>67</v>
      </c>
      <c r="AA24" s="3">
        <v>68</v>
      </c>
      <c r="AB24" s="3">
        <v>69</v>
      </c>
      <c r="AC24" s="3">
        <v>70</v>
      </c>
      <c r="AD24" s="3">
        <v>71</v>
      </c>
      <c r="AE24" s="3">
        <v>72</v>
      </c>
      <c r="AF24" s="3">
        <v>73</v>
      </c>
      <c r="AG24" s="3">
        <v>75</v>
      </c>
      <c r="AH24" s="3">
        <v>82</v>
      </c>
    </row>
    <row r="25" spans="1:34" x14ac:dyDescent="0.25">
      <c r="A25" t="s">
        <v>1617</v>
      </c>
      <c r="B25" t="s">
        <v>10</v>
      </c>
      <c r="C25" t="s">
        <v>37</v>
      </c>
      <c r="D25" t="s">
        <v>1619</v>
      </c>
      <c r="E25" t="s">
        <v>55</v>
      </c>
      <c r="F25" t="s">
        <v>13</v>
      </c>
      <c r="G25" s="5">
        <v>46043</v>
      </c>
      <c r="H25" s="1">
        <v>7.1792237690854197</v>
      </c>
      <c r="I25" s="1">
        <v>2.8223813577841299</v>
      </c>
      <c r="J25" s="3">
        <v>7</v>
      </c>
      <c r="K25" s="3">
        <v>2</v>
      </c>
      <c r="L25" s="3">
        <v>14</v>
      </c>
      <c r="M25" s="1">
        <v>6.5762264799781006E-2</v>
      </c>
      <c r="N25" s="3">
        <v>2</v>
      </c>
      <c r="O25" s="3">
        <v>3</v>
      </c>
      <c r="P25" s="3">
        <v>4</v>
      </c>
      <c r="Q25" s="3">
        <v>4</v>
      </c>
      <c r="R25" s="3">
        <v>4</v>
      </c>
      <c r="S25" s="3">
        <v>5</v>
      </c>
      <c r="T25" s="3">
        <v>5</v>
      </c>
      <c r="U25" s="3">
        <v>5</v>
      </c>
      <c r="V25" s="3">
        <v>6</v>
      </c>
      <c r="W25" s="3">
        <v>6</v>
      </c>
      <c r="X25" s="3">
        <v>7</v>
      </c>
      <c r="Y25" s="3">
        <v>8</v>
      </c>
      <c r="Z25" s="3">
        <v>8</v>
      </c>
      <c r="AA25" s="3">
        <v>9</v>
      </c>
      <c r="AB25" s="3">
        <v>9</v>
      </c>
      <c r="AC25" s="3">
        <v>10</v>
      </c>
      <c r="AD25" s="3">
        <v>10</v>
      </c>
      <c r="AE25" s="3">
        <v>11</v>
      </c>
      <c r="AF25" s="3">
        <v>11</v>
      </c>
      <c r="AG25" s="3">
        <v>11</v>
      </c>
      <c r="AH25" s="3">
        <v>14</v>
      </c>
    </row>
    <row r="26" spans="1:34" hidden="1" x14ac:dyDescent="0.25">
      <c r="A26" t="s">
        <v>1617</v>
      </c>
      <c r="B26" t="s">
        <v>20</v>
      </c>
      <c r="C26" t="s">
        <v>37</v>
      </c>
      <c r="D26" t="s">
        <v>1619</v>
      </c>
      <c r="E26" t="s">
        <v>55</v>
      </c>
      <c r="F26" t="s">
        <v>13</v>
      </c>
      <c r="G26" s="5">
        <v>23611</v>
      </c>
      <c r="H26" s="1">
        <v>7.1935114988776396</v>
      </c>
      <c r="I26" s="1">
        <v>2.8153151520577002</v>
      </c>
      <c r="J26" s="3">
        <v>7</v>
      </c>
      <c r="K26" s="3">
        <v>2</v>
      </c>
      <c r="L26" s="3">
        <v>14</v>
      </c>
      <c r="M26" s="1">
        <v>6.4420941676565202E-2</v>
      </c>
      <c r="N26" s="3">
        <v>2</v>
      </c>
      <c r="O26" s="3">
        <v>3</v>
      </c>
      <c r="P26" s="3">
        <v>4</v>
      </c>
      <c r="Q26" s="3">
        <v>4</v>
      </c>
      <c r="R26" s="3">
        <v>4</v>
      </c>
      <c r="S26" s="3">
        <v>5</v>
      </c>
      <c r="T26" s="3">
        <v>5</v>
      </c>
      <c r="U26" s="3">
        <v>5</v>
      </c>
      <c r="V26" s="3">
        <v>6</v>
      </c>
      <c r="W26" s="3">
        <v>6</v>
      </c>
      <c r="X26" s="3">
        <v>7</v>
      </c>
      <c r="Y26" s="3">
        <v>8</v>
      </c>
      <c r="Z26" s="3">
        <v>8</v>
      </c>
      <c r="AA26" s="3">
        <v>9</v>
      </c>
      <c r="AB26" s="3">
        <v>9</v>
      </c>
      <c r="AC26" s="3">
        <v>10</v>
      </c>
      <c r="AD26" s="3">
        <v>10</v>
      </c>
      <c r="AE26" s="3">
        <v>11</v>
      </c>
      <c r="AF26" s="3">
        <v>11</v>
      </c>
      <c r="AG26" s="3">
        <v>11</v>
      </c>
      <c r="AH26" s="3">
        <v>14</v>
      </c>
    </row>
    <row r="27" spans="1:34" hidden="1" x14ac:dyDescent="0.25">
      <c r="A27" t="s">
        <v>1617</v>
      </c>
      <c r="B27" t="s">
        <v>21</v>
      </c>
      <c r="C27" t="s">
        <v>37</v>
      </c>
      <c r="D27" t="s">
        <v>1619</v>
      </c>
      <c r="E27" t="s">
        <v>55</v>
      </c>
      <c r="F27" t="s">
        <v>13</v>
      </c>
      <c r="G27" s="5">
        <v>22432</v>
      </c>
      <c r="H27" s="1">
        <v>7.1641850927246802</v>
      </c>
      <c r="I27" s="1">
        <v>2.8297847294247398</v>
      </c>
      <c r="J27" s="3">
        <v>7</v>
      </c>
      <c r="K27" s="3">
        <v>2</v>
      </c>
      <c r="L27" s="3">
        <v>14</v>
      </c>
      <c r="M27" s="1">
        <v>6.7314876217189998E-2</v>
      </c>
      <c r="N27" s="3">
        <v>2</v>
      </c>
      <c r="O27" s="3">
        <v>3</v>
      </c>
      <c r="P27" s="3">
        <v>4</v>
      </c>
      <c r="Q27" s="3">
        <v>4</v>
      </c>
      <c r="R27" s="3">
        <v>4</v>
      </c>
      <c r="S27" s="3">
        <v>5</v>
      </c>
      <c r="T27" s="3">
        <v>5</v>
      </c>
      <c r="U27" s="3">
        <v>5</v>
      </c>
      <c r="V27" s="3">
        <v>6</v>
      </c>
      <c r="W27" s="3">
        <v>6</v>
      </c>
      <c r="X27" s="3">
        <v>7</v>
      </c>
      <c r="Y27" s="3">
        <v>8</v>
      </c>
      <c r="Z27" s="3">
        <v>8</v>
      </c>
      <c r="AA27" s="3">
        <v>9</v>
      </c>
      <c r="AB27" s="3">
        <v>9</v>
      </c>
      <c r="AC27" s="3">
        <v>10</v>
      </c>
      <c r="AD27" s="3">
        <v>10</v>
      </c>
      <c r="AE27" s="3">
        <v>11</v>
      </c>
      <c r="AF27" s="3">
        <v>11</v>
      </c>
      <c r="AG27" s="3">
        <v>11</v>
      </c>
      <c r="AH27" s="3">
        <v>14</v>
      </c>
    </row>
    <row r="28" spans="1:34" x14ac:dyDescent="0.25">
      <c r="A28" t="s">
        <v>9</v>
      </c>
      <c r="B28" t="s">
        <v>10</v>
      </c>
      <c r="C28" t="s">
        <v>28</v>
      </c>
      <c r="D28" t="s">
        <v>1622</v>
      </c>
      <c r="E28" t="s">
        <v>63</v>
      </c>
      <c r="F28" t="s">
        <v>13</v>
      </c>
      <c r="G28" s="5">
        <v>413250</v>
      </c>
      <c r="H28" s="1">
        <v>56.830809437386598</v>
      </c>
      <c r="I28" s="1">
        <v>8.0333944672141993</v>
      </c>
      <c r="J28" s="3">
        <v>58</v>
      </c>
      <c r="K28" s="3">
        <v>39</v>
      </c>
      <c r="L28" s="3">
        <v>72</v>
      </c>
      <c r="M28" s="1">
        <v>-0.36461193108430701</v>
      </c>
      <c r="N28" s="3">
        <v>39</v>
      </c>
      <c r="O28" s="3">
        <v>42</v>
      </c>
      <c r="P28" s="3">
        <v>45</v>
      </c>
      <c r="Q28" s="3">
        <v>47</v>
      </c>
      <c r="R28" s="3">
        <v>49</v>
      </c>
      <c r="S28" s="3">
        <v>51</v>
      </c>
      <c r="T28" s="3">
        <v>52</v>
      </c>
      <c r="U28" s="3">
        <v>54</v>
      </c>
      <c r="V28" s="3">
        <v>55</v>
      </c>
      <c r="W28" s="3">
        <v>57</v>
      </c>
      <c r="X28" s="3">
        <v>58</v>
      </c>
      <c r="Y28" s="3">
        <v>59</v>
      </c>
      <c r="Z28" s="3">
        <v>60</v>
      </c>
      <c r="AA28" s="3">
        <v>61</v>
      </c>
      <c r="AB28" s="3">
        <v>62</v>
      </c>
      <c r="AC28" s="3">
        <v>63</v>
      </c>
      <c r="AD28" s="3">
        <v>64</v>
      </c>
      <c r="AE28" s="3">
        <v>66</v>
      </c>
      <c r="AF28" s="3">
        <v>67</v>
      </c>
      <c r="AG28" s="3">
        <v>68</v>
      </c>
      <c r="AH28" s="3">
        <v>72</v>
      </c>
    </row>
    <row r="29" spans="1:34" x14ac:dyDescent="0.25">
      <c r="A29" t="s">
        <v>9</v>
      </c>
      <c r="B29" t="s">
        <v>10</v>
      </c>
      <c r="C29" t="s">
        <v>34</v>
      </c>
      <c r="D29" t="s">
        <v>1622</v>
      </c>
      <c r="E29" t="s">
        <v>67</v>
      </c>
      <c r="F29" t="s">
        <v>13</v>
      </c>
      <c r="G29" s="5">
        <v>14207</v>
      </c>
      <c r="H29" s="1">
        <v>61.669247554022697</v>
      </c>
      <c r="I29" s="1">
        <v>7.35817997140924</v>
      </c>
      <c r="J29" s="3">
        <v>63</v>
      </c>
      <c r="K29" s="3">
        <v>43</v>
      </c>
      <c r="L29" s="3">
        <v>79</v>
      </c>
      <c r="M29" s="1">
        <v>-0.48233520269196301</v>
      </c>
      <c r="N29" s="3">
        <v>43</v>
      </c>
      <c r="O29" s="3">
        <v>48</v>
      </c>
      <c r="P29" s="3">
        <v>50</v>
      </c>
      <c r="Q29" s="3">
        <v>53</v>
      </c>
      <c r="R29" s="3">
        <v>55</v>
      </c>
      <c r="S29" s="3">
        <v>57</v>
      </c>
      <c r="T29" s="3">
        <v>58</v>
      </c>
      <c r="U29" s="3">
        <v>60</v>
      </c>
      <c r="V29" s="3">
        <v>61</v>
      </c>
      <c r="W29" s="3">
        <v>62</v>
      </c>
      <c r="X29" s="3">
        <v>63</v>
      </c>
      <c r="Y29" s="3">
        <v>64</v>
      </c>
      <c r="Z29" s="3">
        <v>65</v>
      </c>
      <c r="AA29" s="3">
        <v>65</v>
      </c>
      <c r="AB29" s="3">
        <v>66</v>
      </c>
      <c r="AC29" s="3">
        <v>67</v>
      </c>
      <c r="AD29" s="3">
        <v>68</v>
      </c>
      <c r="AE29" s="3">
        <v>69</v>
      </c>
      <c r="AF29" s="3">
        <v>70</v>
      </c>
      <c r="AG29" s="3">
        <v>72</v>
      </c>
      <c r="AH29" s="3">
        <v>79</v>
      </c>
    </row>
    <row r="30" spans="1:34" x14ac:dyDescent="0.25">
      <c r="A30" t="s">
        <v>9</v>
      </c>
      <c r="B30" t="s">
        <v>10</v>
      </c>
      <c r="C30" t="s">
        <v>31</v>
      </c>
      <c r="D30" t="s">
        <v>1622</v>
      </c>
      <c r="E30" t="s">
        <v>65</v>
      </c>
      <c r="F30" t="s">
        <v>13</v>
      </c>
      <c r="G30" s="5">
        <v>12180</v>
      </c>
      <c r="H30" s="1">
        <v>57.445894909688</v>
      </c>
      <c r="I30" s="1">
        <v>7.3506105787372098</v>
      </c>
      <c r="J30" s="3">
        <v>59</v>
      </c>
      <c r="K30" s="3">
        <v>40</v>
      </c>
      <c r="L30" s="3">
        <v>73</v>
      </c>
      <c r="M30" s="1">
        <v>-0.51410172290727096</v>
      </c>
      <c r="N30" s="3">
        <v>40</v>
      </c>
      <c r="O30" s="3">
        <v>43</v>
      </c>
      <c r="P30" s="3">
        <v>46</v>
      </c>
      <c r="Q30" s="3">
        <v>48</v>
      </c>
      <c r="R30" s="3">
        <v>51</v>
      </c>
      <c r="S30" s="3">
        <v>53</v>
      </c>
      <c r="T30" s="3">
        <v>54</v>
      </c>
      <c r="U30" s="3">
        <v>56</v>
      </c>
      <c r="V30" s="3">
        <v>57</v>
      </c>
      <c r="W30" s="3">
        <v>58</v>
      </c>
      <c r="X30" s="3">
        <v>59</v>
      </c>
      <c r="Y30" s="3">
        <v>60</v>
      </c>
      <c r="Z30" s="3">
        <v>61</v>
      </c>
      <c r="AA30" s="3">
        <v>61</v>
      </c>
      <c r="AB30" s="3">
        <v>62</v>
      </c>
      <c r="AC30" s="3">
        <v>63</v>
      </c>
      <c r="AD30" s="3">
        <v>64</v>
      </c>
      <c r="AE30" s="3">
        <v>65</v>
      </c>
      <c r="AF30" s="3">
        <v>66</v>
      </c>
      <c r="AG30" s="3">
        <v>68</v>
      </c>
      <c r="AH30" s="3">
        <v>73</v>
      </c>
    </row>
    <row r="31" spans="1:34" hidden="1" x14ac:dyDescent="0.25">
      <c r="A31" t="s">
        <v>9</v>
      </c>
      <c r="B31" t="s">
        <v>20</v>
      </c>
      <c r="C31" t="s">
        <v>28</v>
      </c>
      <c r="D31" t="s">
        <v>1622</v>
      </c>
      <c r="E31" t="s">
        <v>63</v>
      </c>
      <c r="F31" t="s">
        <v>13</v>
      </c>
      <c r="G31" s="5">
        <v>224199</v>
      </c>
      <c r="H31" s="1">
        <v>56.6517468855793</v>
      </c>
      <c r="I31" s="1">
        <v>7.9534522287904101</v>
      </c>
      <c r="J31" s="3">
        <v>58</v>
      </c>
      <c r="K31" s="3">
        <v>39</v>
      </c>
      <c r="L31" s="3">
        <v>71</v>
      </c>
      <c r="M31" s="1">
        <v>-0.33709551102989899</v>
      </c>
      <c r="N31" s="3">
        <v>39</v>
      </c>
      <c r="O31" s="3">
        <v>43</v>
      </c>
      <c r="P31" s="3">
        <v>45</v>
      </c>
      <c r="Q31" s="3">
        <v>47</v>
      </c>
      <c r="R31" s="3">
        <v>49</v>
      </c>
      <c r="S31" s="3">
        <v>50</v>
      </c>
      <c r="T31" s="3">
        <v>52</v>
      </c>
      <c r="U31" s="3">
        <v>54</v>
      </c>
      <c r="V31" s="3">
        <v>55</v>
      </c>
      <c r="W31" s="3">
        <v>57</v>
      </c>
      <c r="X31" s="3">
        <v>58</v>
      </c>
      <c r="Y31" s="3">
        <v>59</v>
      </c>
      <c r="Z31" s="3">
        <v>60</v>
      </c>
      <c r="AA31" s="3">
        <v>61</v>
      </c>
      <c r="AB31" s="3">
        <v>62</v>
      </c>
      <c r="AC31" s="3">
        <v>63</v>
      </c>
      <c r="AD31" s="3">
        <v>64</v>
      </c>
      <c r="AE31" s="3">
        <v>65</v>
      </c>
      <c r="AF31" s="3">
        <v>67</v>
      </c>
      <c r="AG31" s="3">
        <v>68</v>
      </c>
      <c r="AH31" s="3">
        <v>71</v>
      </c>
    </row>
    <row r="32" spans="1:34" hidden="1" x14ac:dyDescent="0.25">
      <c r="A32" t="s">
        <v>9</v>
      </c>
      <c r="B32" t="s">
        <v>20</v>
      </c>
      <c r="C32" t="s">
        <v>31</v>
      </c>
      <c r="D32" t="s">
        <v>1622</v>
      </c>
      <c r="E32" t="s">
        <v>65</v>
      </c>
      <c r="F32" t="s">
        <v>13</v>
      </c>
      <c r="G32" s="5">
        <v>5918</v>
      </c>
      <c r="H32" s="1">
        <v>56.997296383913501</v>
      </c>
      <c r="I32" s="1">
        <v>7.2007120930014699</v>
      </c>
      <c r="J32" s="3">
        <v>58</v>
      </c>
      <c r="K32" s="3">
        <v>40</v>
      </c>
      <c r="L32" s="3">
        <v>70</v>
      </c>
      <c r="M32" s="1">
        <v>-0.45399355410513198</v>
      </c>
      <c r="N32" s="3">
        <v>40</v>
      </c>
      <c r="O32" s="3">
        <v>43</v>
      </c>
      <c r="P32" s="3">
        <v>46</v>
      </c>
      <c r="Q32" s="3">
        <v>48</v>
      </c>
      <c r="R32" s="3">
        <v>50</v>
      </c>
      <c r="S32" s="3">
        <v>52</v>
      </c>
      <c r="T32" s="3">
        <v>54</v>
      </c>
      <c r="U32" s="3">
        <v>55</v>
      </c>
      <c r="V32" s="3">
        <v>56</v>
      </c>
      <c r="W32" s="3">
        <v>57</v>
      </c>
      <c r="X32" s="3">
        <v>58</v>
      </c>
      <c r="Y32" s="3">
        <v>59</v>
      </c>
      <c r="Z32" s="3">
        <v>60</v>
      </c>
      <c r="AA32" s="3">
        <v>61</v>
      </c>
      <c r="AB32" s="3">
        <v>61</v>
      </c>
      <c r="AC32" s="3">
        <v>62</v>
      </c>
      <c r="AD32" s="3">
        <v>63</v>
      </c>
      <c r="AE32" s="3">
        <v>65</v>
      </c>
      <c r="AF32" s="3">
        <v>66</v>
      </c>
      <c r="AG32" s="3">
        <v>67</v>
      </c>
      <c r="AH32" s="3">
        <v>70</v>
      </c>
    </row>
    <row r="33" spans="1:34" hidden="1" x14ac:dyDescent="0.25">
      <c r="A33" t="s">
        <v>9</v>
      </c>
      <c r="B33" t="s">
        <v>20</v>
      </c>
      <c r="C33" t="s">
        <v>34</v>
      </c>
      <c r="D33" t="s">
        <v>1622</v>
      </c>
      <c r="E33" t="s">
        <v>67</v>
      </c>
      <c r="F33" t="s">
        <v>13</v>
      </c>
      <c r="G33" s="5">
        <v>6977</v>
      </c>
      <c r="H33" s="1">
        <v>61.156514261143798</v>
      </c>
      <c r="I33" s="1">
        <v>7.2296960075541499</v>
      </c>
      <c r="J33" s="3">
        <v>62</v>
      </c>
      <c r="K33" s="3">
        <v>44</v>
      </c>
      <c r="L33" s="3">
        <v>75</v>
      </c>
      <c r="M33" s="1">
        <v>-0.4070567860123</v>
      </c>
      <c r="N33" s="3">
        <v>44</v>
      </c>
      <c r="O33" s="3">
        <v>48</v>
      </c>
      <c r="P33" s="3">
        <v>50</v>
      </c>
      <c r="Q33" s="3">
        <v>52</v>
      </c>
      <c r="R33" s="3">
        <v>55</v>
      </c>
      <c r="S33" s="3">
        <v>56</v>
      </c>
      <c r="T33" s="3">
        <v>58</v>
      </c>
      <c r="U33" s="3">
        <v>59</v>
      </c>
      <c r="V33" s="3">
        <v>60</v>
      </c>
      <c r="W33" s="3">
        <v>61</v>
      </c>
      <c r="X33" s="3">
        <v>62</v>
      </c>
      <c r="Y33" s="3">
        <v>63</v>
      </c>
      <c r="Z33" s="3">
        <v>64</v>
      </c>
      <c r="AA33" s="3">
        <v>65</v>
      </c>
      <c r="AB33" s="3">
        <v>66</v>
      </c>
      <c r="AC33" s="3">
        <v>67</v>
      </c>
      <c r="AD33" s="3">
        <v>68</v>
      </c>
      <c r="AE33" s="3">
        <v>69</v>
      </c>
      <c r="AF33" s="3">
        <v>70</v>
      </c>
      <c r="AG33" s="3">
        <v>72</v>
      </c>
      <c r="AH33" s="3">
        <v>75</v>
      </c>
    </row>
    <row r="34" spans="1:34" hidden="1" x14ac:dyDescent="0.25">
      <c r="A34" t="s">
        <v>9</v>
      </c>
      <c r="B34" t="s">
        <v>21</v>
      </c>
      <c r="C34" t="s">
        <v>28</v>
      </c>
      <c r="D34" t="s">
        <v>1622</v>
      </c>
      <c r="E34" t="s">
        <v>63</v>
      </c>
      <c r="F34" t="s">
        <v>13</v>
      </c>
      <c r="G34" s="5">
        <v>189051</v>
      </c>
      <c r="H34" s="1">
        <v>57.0431629560277</v>
      </c>
      <c r="I34" s="1">
        <v>8.1220860875476504</v>
      </c>
      <c r="J34" s="3">
        <v>59</v>
      </c>
      <c r="K34" s="3">
        <v>39</v>
      </c>
      <c r="L34" s="3">
        <v>72</v>
      </c>
      <c r="M34" s="1">
        <v>-0.399033844499044</v>
      </c>
      <c r="N34" s="3">
        <v>39</v>
      </c>
      <c r="O34" s="3">
        <v>42</v>
      </c>
      <c r="P34" s="3">
        <v>45</v>
      </c>
      <c r="Q34" s="3">
        <v>47</v>
      </c>
      <c r="R34" s="3">
        <v>49</v>
      </c>
      <c r="S34" s="3">
        <v>51</v>
      </c>
      <c r="T34" s="3">
        <v>52</v>
      </c>
      <c r="U34" s="3">
        <v>54</v>
      </c>
      <c r="V34" s="3">
        <v>56</v>
      </c>
      <c r="W34" s="3">
        <v>57</v>
      </c>
      <c r="X34" s="3">
        <v>59</v>
      </c>
      <c r="Y34" s="3">
        <v>60</v>
      </c>
      <c r="Z34" s="3">
        <v>61</v>
      </c>
      <c r="AA34" s="3">
        <v>62</v>
      </c>
      <c r="AB34" s="3">
        <v>63</v>
      </c>
      <c r="AC34" s="3">
        <v>64</v>
      </c>
      <c r="AD34" s="3">
        <v>65</v>
      </c>
      <c r="AE34" s="3">
        <v>66</v>
      </c>
      <c r="AF34" s="3">
        <v>67</v>
      </c>
      <c r="AG34" s="3">
        <v>68</v>
      </c>
      <c r="AH34" s="3">
        <v>72</v>
      </c>
    </row>
    <row r="35" spans="1:34" hidden="1" x14ac:dyDescent="0.25">
      <c r="A35" t="s">
        <v>9</v>
      </c>
      <c r="B35" t="s">
        <v>21</v>
      </c>
      <c r="C35" t="s">
        <v>31</v>
      </c>
      <c r="D35" t="s">
        <v>1622</v>
      </c>
      <c r="E35" t="s">
        <v>65</v>
      </c>
      <c r="F35" t="s">
        <v>13</v>
      </c>
      <c r="G35" s="5">
        <v>6262</v>
      </c>
      <c r="H35" s="1">
        <v>57.869849888214603</v>
      </c>
      <c r="I35" s="1">
        <v>7.4653533729952697</v>
      </c>
      <c r="J35" s="3">
        <v>59</v>
      </c>
      <c r="K35" s="3">
        <v>40</v>
      </c>
      <c r="L35" s="3">
        <v>73</v>
      </c>
      <c r="M35" s="1">
        <v>-0.58137757539341794</v>
      </c>
      <c r="N35" s="3">
        <v>40</v>
      </c>
      <c r="O35" s="3">
        <v>43</v>
      </c>
      <c r="P35" s="3">
        <v>46</v>
      </c>
      <c r="Q35" s="3">
        <v>49</v>
      </c>
      <c r="R35" s="3">
        <v>51</v>
      </c>
      <c r="S35" s="3">
        <v>53</v>
      </c>
      <c r="T35" s="3">
        <v>55</v>
      </c>
      <c r="U35" s="3">
        <v>56</v>
      </c>
      <c r="V35" s="3">
        <v>57</v>
      </c>
      <c r="W35" s="3">
        <v>58</v>
      </c>
      <c r="X35" s="3">
        <v>59</v>
      </c>
      <c r="Y35" s="3">
        <v>60</v>
      </c>
      <c r="Z35" s="3">
        <v>61</v>
      </c>
      <c r="AA35" s="3">
        <v>62</v>
      </c>
      <c r="AB35" s="3">
        <v>63</v>
      </c>
      <c r="AC35" s="3">
        <v>64</v>
      </c>
      <c r="AD35" s="3">
        <v>65</v>
      </c>
      <c r="AE35" s="3">
        <v>66</v>
      </c>
      <c r="AF35" s="3">
        <v>67</v>
      </c>
      <c r="AG35" s="3">
        <v>68</v>
      </c>
      <c r="AH35" s="3">
        <v>73</v>
      </c>
    </row>
    <row r="36" spans="1:34" hidden="1" x14ac:dyDescent="0.25">
      <c r="A36" t="s">
        <v>9</v>
      </c>
      <c r="B36" t="s">
        <v>21</v>
      </c>
      <c r="C36" t="s">
        <v>34</v>
      </c>
      <c r="D36" t="s">
        <v>1622</v>
      </c>
      <c r="E36" t="s">
        <v>67</v>
      </c>
      <c r="F36" t="s">
        <v>13</v>
      </c>
      <c r="G36" s="5">
        <v>7230</v>
      </c>
      <c r="H36" s="1">
        <v>62.164038727524201</v>
      </c>
      <c r="I36" s="1">
        <v>7.4471759896764897</v>
      </c>
      <c r="J36" s="3">
        <v>64</v>
      </c>
      <c r="K36" s="3">
        <v>43</v>
      </c>
      <c r="L36" s="3">
        <v>79</v>
      </c>
      <c r="M36" s="1">
        <v>-0.56627258420506899</v>
      </c>
      <c r="N36" s="3">
        <v>43</v>
      </c>
      <c r="O36" s="3">
        <v>48</v>
      </c>
      <c r="P36" s="3">
        <v>50</v>
      </c>
      <c r="Q36" s="3">
        <v>53</v>
      </c>
      <c r="R36" s="3">
        <v>55</v>
      </c>
      <c r="S36" s="3">
        <v>57</v>
      </c>
      <c r="T36" s="3">
        <v>59</v>
      </c>
      <c r="U36" s="3">
        <v>60</v>
      </c>
      <c r="V36" s="3">
        <v>62</v>
      </c>
      <c r="W36" s="3">
        <v>63</v>
      </c>
      <c r="X36" s="3">
        <v>64</v>
      </c>
      <c r="Y36" s="3">
        <v>65</v>
      </c>
      <c r="Z36" s="3">
        <v>65</v>
      </c>
      <c r="AA36" s="3">
        <v>66</v>
      </c>
      <c r="AB36" s="3">
        <v>67</v>
      </c>
      <c r="AC36" s="3">
        <v>68</v>
      </c>
      <c r="AD36" s="3">
        <v>69</v>
      </c>
      <c r="AE36" s="3">
        <v>70</v>
      </c>
      <c r="AF36" s="3">
        <v>71</v>
      </c>
      <c r="AG36" s="3">
        <v>72</v>
      </c>
      <c r="AH36" s="3">
        <v>79</v>
      </c>
    </row>
    <row r="37" spans="1:34" x14ac:dyDescent="0.25">
      <c r="A37" t="s">
        <v>1617</v>
      </c>
      <c r="B37" t="s">
        <v>10</v>
      </c>
      <c r="C37" t="s">
        <v>37</v>
      </c>
      <c r="D37" t="s">
        <v>1622</v>
      </c>
      <c r="E37" t="s">
        <v>69</v>
      </c>
      <c r="F37" t="s">
        <v>13</v>
      </c>
      <c r="G37" s="5">
        <v>14207</v>
      </c>
      <c r="H37" s="1">
        <v>4.3090729921869499</v>
      </c>
      <c r="I37" s="1">
        <v>1.00287705553544</v>
      </c>
      <c r="J37" s="3">
        <v>4</v>
      </c>
      <c r="K37" s="3">
        <v>2</v>
      </c>
      <c r="L37" s="3">
        <v>7</v>
      </c>
      <c r="M37" s="1">
        <v>-8.5026697947353194E-2</v>
      </c>
      <c r="N37" s="3">
        <v>2</v>
      </c>
      <c r="O37" s="3">
        <v>3</v>
      </c>
      <c r="P37" s="3">
        <v>3</v>
      </c>
      <c r="Q37" s="3">
        <v>3</v>
      </c>
      <c r="R37" s="3">
        <v>3</v>
      </c>
      <c r="S37" s="3">
        <v>4</v>
      </c>
      <c r="T37" s="3">
        <v>4</v>
      </c>
      <c r="U37" s="3">
        <v>4</v>
      </c>
      <c r="V37" s="3">
        <v>4</v>
      </c>
      <c r="W37" s="3">
        <v>4</v>
      </c>
      <c r="X37" s="3">
        <v>4</v>
      </c>
      <c r="Y37" s="3">
        <v>5</v>
      </c>
      <c r="Z37" s="3">
        <v>5</v>
      </c>
      <c r="AA37" s="3">
        <v>5</v>
      </c>
      <c r="AB37" s="3">
        <v>5</v>
      </c>
      <c r="AC37" s="3">
        <v>5</v>
      </c>
      <c r="AD37" s="3">
        <v>5</v>
      </c>
      <c r="AE37" s="3">
        <v>5</v>
      </c>
      <c r="AF37" s="3">
        <v>5</v>
      </c>
      <c r="AG37" s="3">
        <v>6</v>
      </c>
      <c r="AH37" s="3">
        <v>7</v>
      </c>
    </row>
    <row r="38" spans="1:34" hidden="1" x14ac:dyDescent="0.25">
      <c r="A38" t="s">
        <v>1617</v>
      </c>
      <c r="B38" t="s">
        <v>20</v>
      </c>
      <c r="C38" t="s">
        <v>37</v>
      </c>
      <c r="D38" t="s">
        <v>1622</v>
      </c>
      <c r="E38" t="s">
        <v>69</v>
      </c>
      <c r="F38" t="s">
        <v>13</v>
      </c>
      <c r="G38" s="5">
        <v>6977</v>
      </c>
      <c r="H38" s="1">
        <v>4.3216282069657401</v>
      </c>
      <c r="I38" s="1">
        <v>1.0074454978463401</v>
      </c>
      <c r="J38" s="3">
        <v>4</v>
      </c>
      <c r="K38" s="3">
        <v>2</v>
      </c>
      <c r="L38" s="3">
        <v>7</v>
      </c>
      <c r="M38" s="1">
        <v>-8.9398590346125198E-2</v>
      </c>
      <c r="N38" s="3">
        <v>2</v>
      </c>
      <c r="O38" s="3">
        <v>3</v>
      </c>
      <c r="P38" s="3">
        <v>3</v>
      </c>
      <c r="Q38" s="3">
        <v>3</v>
      </c>
      <c r="R38" s="3">
        <v>3</v>
      </c>
      <c r="S38" s="3">
        <v>4</v>
      </c>
      <c r="T38" s="3">
        <v>4</v>
      </c>
      <c r="U38" s="3">
        <v>4</v>
      </c>
      <c r="V38" s="3">
        <v>4</v>
      </c>
      <c r="W38" s="3">
        <v>4</v>
      </c>
      <c r="X38" s="3">
        <v>4</v>
      </c>
      <c r="Y38" s="3">
        <v>5</v>
      </c>
      <c r="Z38" s="3">
        <v>5</v>
      </c>
      <c r="AA38" s="3">
        <v>5</v>
      </c>
      <c r="AB38" s="3">
        <v>5</v>
      </c>
      <c r="AC38" s="3">
        <v>5</v>
      </c>
      <c r="AD38" s="3">
        <v>5</v>
      </c>
      <c r="AE38" s="3">
        <v>5</v>
      </c>
      <c r="AF38" s="3">
        <v>6</v>
      </c>
      <c r="AG38" s="3">
        <v>6</v>
      </c>
      <c r="AH38" s="3">
        <v>7</v>
      </c>
    </row>
    <row r="39" spans="1:34" hidden="1" x14ac:dyDescent="0.25">
      <c r="A39" t="s">
        <v>1617</v>
      </c>
      <c r="B39" t="s">
        <v>21</v>
      </c>
      <c r="C39" t="s">
        <v>37</v>
      </c>
      <c r="D39" t="s">
        <v>1622</v>
      </c>
      <c r="E39" t="s">
        <v>69</v>
      </c>
      <c r="F39" t="s">
        <v>13</v>
      </c>
      <c r="G39" s="5">
        <v>7230</v>
      </c>
      <c r="H39" s="1">
        <v>4.2969571230982</v>
      </c>
      <c r="I39" s="1">
        <v>0.998368641440599</v>
      </c>
      <c r="J39" s="3">
        <v>4</v>
      </c>
      <c r="K39" s="3">
        <v>2</v>
      </c>
      <c r="L39" s="3">
        <v>7</v>
      </c>
      <c r="M39" s="1">
        <v>-8.1371872783346705E-2</v>
      </c>
      <c r="N39" s="3">
        <v>2</v>
      </c>
      <c r="O39" s="3">
        <v>3</v>
      </c>
      <c r="P39" s="3">
        <v>3</v>
      </c>
      <c r="Q39" s="3">
        <v>3</v>
      </c>
      <c r="R39" s="3">
        <v>3</v>
      </c>
      <c r="S39" s="3">
        <v>4</v>
      </c>
      <c r="T39" s="3">
        <v>4</v>
      </c>
      <c r="U39" s="3">
        <v>4</v>
      </c>
      <c r="V39" s="3">
        <v>4</v>
      </c>
      <c r="W39" s="3">
        <v>4</v>
      </c>
      <c r="X39" s="3">
        <v>4</v>
      </c>
      <c r="Y39" s="3">
        <v>5</v>
      </c>
      <c r="Z39" s="3">
        <v>5</v>
      </c>
      <c r="AA39" s="3">
        <v>5</v>
      </c>
      <c r="AB39" s="3">
        <v>5</v>
      </c>
      <c r="AC39" s="3">
        <v>5</v>
      </c>
      <c r="AD39" s="3">
        <v>5</v>
      </c>
      <c r="AE39" s="3">
        <v>5</v>
      </c>
      <c r="AF39" s="3">
        <v>5</v>
      </c>
      <c r="AG39" s="3">
        <v>6</v>
      </c>
      <c r="AH39" s="3">
        <v>7</v>
      </c>
    </row>
    <row r="40" spans="1:34" x14ac:dyDescent="0.25">
      <c r="A40" t="s">
        <v>9</v>
      </c>
      <c r="B40" t="s">
        <v>10</v>
      </c>
      <c r="C40" t="s">
        <v>28</v>
      </c>
      <c r="D40" t="s">
        <v>1623</v>
      </c>
      <c r="E40" t="s">
        <v>77</v>
      </c>
      <c r="F40" t="s">
        <v>13</v>
      </c>
      <c r="G40" s="5">
        <v>410415</v>
      </c>
      <c r="H40" s="1">
        <v>56.827730467941002</v>
      </c>
      <c r="I40" s="1">
        <v>8.0379426853294191</v>
      </c>
      <c r="J40" s="3">
        <v>58</v>
      </c>
      <c r="K40" s="3">
        <v>39</v>
      </c>
      <c r="L40" s="3">
        <v>72</v>
      </c>
      <c r="M40" s="1">
        <v>-0.36372992948542399</v>
      </c>
      <c r="N40" s="3">
        <v>39</v>
      </c>
      <c r="O40" s="3">
        <v>42</v>
      </c>
      <c r="P40" s="3">
        <v>45</v>
      </c>
      <c r="Q40" s="3">
        <v>47</v>
      </c>
      <c r="R40" s="3">
        <v>49</v>
      </c>
      <c r="S40" s="3">
        <v>51</v>
      </c>
      <c r="T40" s="3">
        <v>52</v>
      </c>
      <c r="U40" s="3">
        <v>54</v>
      </c>
      <c r="V40" s="3">
        <v>55</v>
      </c>
      <c r="W40" s="3">
        <v>57</v>
      </c>
      <c r="X40" s="3">
        <v>58</v>
      </c>
      <c r="Y40" s="3">
        <v>59</v>
      </c>
      <c r="Z40" s="3">
        <v>60</v>
      </c>
      <c r="AA40" s="3">
        <v>61</v>
      </c>
      <c r="AB40" s="3">
        <v>62</v>
      </c>
      <c r="AC40" s="3">
        <v>63</v>
      </c>
      <c r="AD40" s="3">
        <v>64</v>
      </c>
      <c r="AE40" s="3">
        <v>66</v>
      </c>
      <c r="AF40" s="3">
        <v>67</v>
      </c>
      <c r="AG40" s="3">
        <v>68</v>
      </c>
      <c r="AH40" s="3">
        <v>72</v>
      </c>
    </row>
    <row r="41" spans="1:34" x14ac:dyDescent="0.25">
      <c r="A41" t="s">
        <v>9</v>
      </c>
      <c r="B41" t="s">
        <v>10</v>
      </c>
      <c r="C41" t="s">
        <v>34</v>
      </c>
      <c r="D41" t="s">
        <v>1623</v>
      </c>
      <c r="E41" t="s">
        <v>81</v>
      </c>
      <c r="F41" t="s">
        <v>13</v>
      </c>
      <c r="G41" s="5">
        <v>16159</v>
      </c>
      <c r="H41" s="1">
        <v>61.674484807228197</v>
      </c>
      <c r="I41" s="1">
        <v>7.3578697116944296</v>
      </c>
      <c r="J41" s="3">
        <v>63</v>
      </c>
      <c r="K41" s="3">
        <v>43</v>
      </c>
      <c r="L41" s="3">
        <v>79</v>
      </c>
      <c r="M41" s="1">
        <v>-0.48135636720744002</v>
      </c>
      <c r="N41" s="3">
        <v>43</v>
      </c>
      <c r="O41" s="3">
        <v>48</v>
      </c>
      <c r="P41" s="3">
        <v>50</v>
      </c>
      <c r="Q41" s="3">
        <v>53</v>
      </c>
      <c r="R41" s="3">
        <v>55</v>
      </c>
      <c r="S41" s="3">
        <v>57</v>
      </c>
      <c r="T41" s="3">
        <v>58</v>
      </c>
      <c r="U41" s="3">
        <v>60</v>
      </c>
      <c r="V41" s="3">
        <v>61</v>
      </c>
      <c r="W41" s="3">
        <v>62</v>
      </c>
      <c r="X41" s="3">
        <v>63</v>
      </c>
      <c r="Y41" s="3">
        <v>64</v>
      </c>
      <c r="Z41" s="3">
        <v>65</v>
      </c>
      <c r="AA41" s="3">
        <v>65</v>
      </c>
      <c r="AB41" s="3">
        <v>66</v>
      </c>
      <c r="AC41" s="3">
        <v>67</v>
      </c>
      <c r="AD41" s="3">
        <v>68</v>
      </c>
      <c r="AE41" s="3">
        <v>69</v>
      </c>
      <c r="AF41" s="3">
        <v>71</v>
      </c>
      <c r="AG41" s="3">
        <v>72</v>
      </c>
      <c r="AH41" s="3">
        <v>79</v>
      </c>
    </row>
    <row r="42" spans="1:34" x14ac:dyDescent="0.25">
      <c r="A42" t="s">
        <v>9</v>
      </c>
      <c r="B42" t="s">
        <v>10</v>
      </c>
      <c r="C42" t="s">
        <v>31</v>
      </c>
      <c r="D42" t="s">
        <v>1623</v>
      </c>
      <c r="E42" t="s">
        <v>79</v>
      </c>
      <c r="F42" t="s">
        <v>13</v>
      </c>
      <c r="G42" s="5">
        <v>15015</v>
      </c>
      <c r="H42" s="1">
        <v>57.413919413919402</v>
      </c>
      <c r="I42" s="1">
        <v>7.3473384001762003</v>
      </c>
      <c r="J42" s="3">
        <v>59</v>
      </c>
      <c r="K42" s="3">
        <v>40</v>
      </c>
      <c r="L42" s="3">
        <v>73</v>
      </c>
      <c r="M42" s="1">
        <v>-0.51008215257387401</v>
      </c>
      <c r="N42" s="3">
        <v>40</v>
      </c>
      <c r="O42" s="3">
        <v>43</v>
      </c>
      <c r="P42" s="3">
        <v>46</v>
      </c>
      <c r="Q42" s="3">
        <v>48</v>
      </c>
      <c r="R42" s="3">
        <v>51</v>
      </c>
      <c r="S42" s="3">
        <v>52</v>
      </c>
      <c r="T42" s="3">
        <v>54</v>
      </c>
      <c r="U42" s="3">
        <v>55</v>
      </c>
      <c r="V42" s="3">
        <v>57</v>
      </c>
      <c r="W42" s="3">
        <v>58</v>
      </c>
      <c r="X42" s="3">
        <v>59</v>
      </c>
      <c r="Y42" s="3">
        <v>60</v>
      </c>
      <c r="Z42" s="3">
        <v>60</v>
      </c>
      <c r="AA42" s="3">
        <v>61</v>
      </c>
      <c r="AB42" s="3">
        <v>62</v>
      </c>
      <c r="AC42" s="3">
        <v>63</v>
      </c>
      <c r="AD42" s="3">
        <v>64</v>
      </c>
      <c r="AE42" s="3">
        <v>65</v>
      </c>
      <c r="AF42" s="3">
        <v>66</v>
      </c>
      <c r="AG42" s="3">
        <v>68</v>
      </c>
      <c r="AH42" s="3">
        <v>73</v>
      </c>
    </row>
    <row r="43" spans="1:34" hidden="1" x14ac:dyDescent="0.25">
      <c r="A43" t="s">
        <v>9</v>
      </c>
      <c r="B43" t="s">
        <v>20</v>
      </c>
      <c r="C43" t="s">
        <v>28</v>
      </c>
      <c r="D43" t="s">
        <v>1623</v>
      </c>
      <c r="E43" t="s">
        <v>77</v>
      </c>
      <c r="F43" t="s">
        <v>13</v>
      </c>
      <c r="G43" s="5">
        <v>222668</v>
      </c>
      <c r="H43" s="1">
        <v>56.653012556810999</v>
      </c>
      <c r="I43" s="1">
        <v>7.95793203876518</v>
      </c>
      <c r="J43" s="3">
        <v>58</v>
      </c>
      <c r="K43" s="3">
        <v>39</v>
      </c>
      <c r="L43" s="3">
        <v>71</v>
      </c>
      <c r="M43" s="1">
        <v>-0.33686372931789799</v>
      </c>
      <c r="N43" s="3">
        <v>39</v>
      </c>
      <c r="O43" s="3">
        <v>43</v>
      </c>
      <c r="P43" s="3">
        <v>45</v>
      </c>
      <c r="Q43" s="3">
        <v>47</v>
      </c>
      <c r="R43" s="3">
        <v>49</v>
      </c>
      <c r="S43" s="3">
        <v>50</v>
      </c>
      <c r="T43" s="3">
        <v>52</v>
      </c>
      <c r="U43" s="3">
        <v>54</v>
      </c>
      <c r="V43" s="3">
        <v>55</v>
      </c>
      <c r="W43" s="3">
        <v>57</v>
      </c>
      <c r="X43" s="3">
        <v>58</v>
      </c>
      <c r="Y43" s="3">
        <v>59</v>
      </c>
      <c r="Z43" s="3">
        <v>60</v>
      </c>
      <c r="AA43" s="3">
        <v>61</v>
      </c>
      <c r="AB43" s="3">
        <v>62</v>
      </c>
      <c r="AC43" s="3">
        <v>63</v>
      </c>
      <c r="AD43" s="3">
        <v>64</v>
      </c>
      <c r="AE43" s="3">
        <v>65</v>
      </c>
      <c r="AF43" s="3">
        <v>67</v>
      </c>
      <c r="AG43" s="3">
        <v>68</v>
      </c>
      <c r="AH43" s="3">
        <v>71</v>
      </c>
    </row>
    <row r="44" spans="1:34" hidden="1" x14ac:dyDescent="0.25">
      <c r="A44" t="s">
        <v>9</v>
      </c>
      <c r="B44" t="s">
        <v>20</v>
      </c>
      <c r="C44" t="s">
        <v>31</v>
      </c>
      <c r="D44" t="s">
        <v>1623</v>
      </c>
      <c r="E44" t="s">
        <v>79</v>
      </c>
      <c r="F44" t="s">
        <v>13</v>
      </c>
      <c r="G44" s="5">
        <v>7449</v>
      </c>
      <c r="H44" s="1">
        <v>56.8884414015304</v>
      </c>
      <c r="I44" s="1">
        <v>7.21823288509324</v>
      </c>
      <c r="J44" s="3">
        <v>58</v>
      </c>
      <c r="K44" s="3">
        <v>40</v>
      </c>
      <c r="L44" s="3">
        <v>70</v>
      </c>
      <c r="M44" s="1">
        <v>-0.44113637439012698</v>
      </c>
      <c r="N44" s="3">
        <v>40</v>
      </c>
      <c r="O44" s="3">
        <v>43</v>
      </c>
      <c r="P44" s="3">
        <v>46</v>
      </c>
      <c r="Q44" s="3">
        <v>48</v>
      </c>
      <c r="R44" s="3">
        <v>50</v>
      </c>
      <c r="S44" s="3">
        <v>52</v>
      </c>
      <c r="T44" s="3">
        <v>53</v>
      </c>
      <c r="U44" s="3">
        <v>55</v>
      </c>
      <c r="V44" s="3">
        <v>56</v>
      </c>
      <c r="W44" s="3">
        <v>57</v>
      </c>
      <c r="X44" s="3">
        <v>58</v>
      </c>
      <c r="Y44" s="3">
        <v>59</v>
      </c>
      <c r="Z44" s="3">
        <v>60</v>
      </c>
      <c r="AA44" s="3">
        <v>61</v>
      </c>
      <c r="AB44" s="3">
        <v>61</v>
      </c>
      <c r="AC44" s="3">
        <v>62</v>
      </c>
      <c r="AD44" s="3">
        <v>63</v>
      </c>
      <c r="AE44" s="3">
        <v>64</v>
      </c>
      <c r="AF44" s="3">
        <v>66</v>
      </c>
      <c r="AG44" s="3">
        <v>67</v>
      </c>
      <c r="AH44" s="3">
        <v>70</v>
      </c>
    </row>
    <row r="45" spans="1:34" hidden="1" x14ac:dyDescent="0.25">
      <c r="A45" t="s">
        <v>9</v>
      </c>
      <c r="B45" t="s">
        <v>20</v>
      </c>
      <c r="C45" t="s">
        <v>34</v>
      </c>
      <c r="D45" t="s">
        <v>1623</v>
      </c>
      <c r="E45" t="s">
        <v>81</v>
      </c>
      <c r="F45" t="s">
        <v>13</v>
      </c>
      <c r="G45" s="5">
        <v>8016</v>
      </c>
      <c r="H45" s="1">
        <v>61.130613772455099</v>
      </c>
      <c r="I45" s="1">
        <v>7.2457981230816904</v>
      </c>
      <c r="J45" s="3">
        <v>62</v>
      </c>
      <c r="K45" s="3">
        <v>43</v>
      </c>
      <c r="L45" s="3">
        <v>76</v>
      </c>
      <c r="M45" s="1">
        <v>-0.39989642653589402</v>
      </c>
      <c r="N45" s="3">
        <v>43</v>
      </c>
      <c r="O45" s="3">
        <v>48</v>
      </c>
      <c r="P45" s="3">
        <v>50</v>
      </c>
      <c r="Q45" s="3">
        <v>52</v>
      </c>
      <c r="R45" s="3">
        <v>54</v>
      </c>
      <c r="S45" s="3">
        <v>56</v>
      </c>
      <c r="T45" s="3">
        <v>58</v>
      </c>
      <c r="U45" s="3">
        <v>59</v>
      </c>
      <c r="V45" s="3">
        <v>60</v>
      </c>
      <c r="W45" s="3">
        <v>61</v>
      </c>
      <c r="X45" s="3">
        <v>62</v>
      </c>
      <c r="Y45" s="3">
        <v>63</v>
      </c>
      <c r="Z45" s="3">
        <v>64</v>
      </c>
      <c r="AA45" s="3">
        <v>65</v>
      </c>
      <c r="AB45" s="3">
        <v>66</v>
      </c>
      <c r="AC45" s="3">
        <v>67</v>
      </c>
      <c r="AD45" s="3">
        <v>68</v>
      </c>
      <c r="AE45" s="3">
        <v>69</v>
      </c>
      <c r="AF45" s="3">
        <v>70</v>
      </c>
      <c r="AG45" s="3">
        <v>72</v>
      </c>
      <c r="AH45" s="3">
        <v>76</v>
      </c>
    </row>
    <row r="46" spans="1:34" hidden="1" x14ac:dyDescent="0.25">
      <c r="A46" t="s">
        <v>9</v>
      </c>
      <c r="B46" t="s">
        <v>21</v>
      </c>
      <c r="C46" t="s">
        <v>28</v>
      </c>
      <c r="D46" t="s">
        <v>1623</v>
      </c>
      <c r="E46" t="s">
        <v>77</v>
      </c>
      <c r="F46" t="s">
        <v>13</v>
      </c>
      <c r="G46" s="5">
        <v>187747</v>
      </c>
      <c r="H46" s="1">
        <v>57.034945964516098</v>
      </c>
      <c r="I46" s="1">
        <v>8.1269684404400806</v>
      </c>
      <c r="J46" s="3">
        <v>59</v>
      </c>
      <c r="K46" s="3">
        <v>39</v>
      </c>
      <c r="L46" s="3">
        <v>72</v>
      </c>
      <c r="M46" s="1">
        <v>-0.39731663212031798</v>
      </c>
      <c r="N46" s="3">
        <v>39</v>
      </c>
      <c r="O46" s="3">
        <v>42</v>
      </c>
      <c r="P46" s="3">
        <v>45</v>
      </c>
      <c r="Q46" s="3">
        <v>47</v>
      </c>
      <c r="R46" s="3">
        <v>49</v>
      </c>
      <c r="S46" s="3">
        <v>51</v>
      </c>
      <c r="T46" s="3">
        <v>52</v>
      </c>
      <c r="U46" s="3">
        <v>54</v>
      </c>
      <c r="V46" s="3">
        <v>56</v>
      </c>
      <c r="W46" s="3">
        <v>57</v>
      </c>
      <c r="X46" s="3">
        <v>59</v>
      </c>
      <c r="Y46" s="3">
        <v>60</v>
      </c>
      <c r="Z46" s="3">
        <v>61</v>
      </c>
      <c r="AA46" s="3">
        <v>62</v>
      </c>
      <c r="AB46" s="3">
        <v>63</v>
      </c>
      <c r="AC46" s="3">
        <v>64</v>
      </c>
      <c r="AD46" s="3">
        <v>65</v>
      </c>
      <c r="AE46" s="3">
        <v>66</v>
      </c>
      <c r="AF46" s="3">
        <v>67</v>
      </c>
      <c r="AG46" s="3">
        <v>68</v>
      </c>
      <c r="AH46" s="3">
        <v>72</v>
      </c>
    </row>
    <row r="47" spans="1:34" hidden="1" x14ac:dyDescent="0.25">
      <c r="A47" t="s">
        <v>9</v>
      </c>
      <c r="B47" t="s">
        <v>21</v>
      </c>
      <c r="C47" t="s">
        <v>31</v>
      </c>
      <c r="D47" t="s">
        <v>1623</v>
      </c>
      <c r="E47" t="s">
        <v>79</v>
      </c>
      <c r="F47" t="s">
        <v>13</v>
      </c>
      <c r="G47" s="5">
        <v>7566</v>
      </c>
      <c r="H47" s="1">
        <v>57.931271477663202</v>
      </c>
      <c r="I47" s="1">
        <v>7.4365548346068397</v>
      </c>
      <c r="J47" s="3">
        <v>59.5</v>
      </c>
      <c r="K47" s="3">
        <v>40</v>
      </c>
      <c r="L47" s="3">
        <v>73</v>
      </c>
      <c r="M47" s="1">
        <v>-0.59116662155962196</v>
      </c>
      <c r="N47" s="3">
        <v>40</v>
      </c>
      <c r="O47" s="3">
        <v>43</v>
      </c>
      <c r="P47" s="3">
        <v>46</v>
      </c>
      <c r="Q47" s="3">
        <v>49</v>
      </c>
      <c r="R47" s="3">
        <v>51</v>
      </c>
      <c r="S47" s="3">
        <v>53</v>
      </c>
      <c r="T47" s="3">
        <v>55</v>
      </c>
      <c r="U47" s="3">
        <v>56</v>
      </c>
      <c r="V47" s="3">
        <v>58</v>
      </c>
      <c r="W47" s="3">
        <v>59</v>
      </c>
      <c r="X47" s="3">
        <v>59.5</v>
      </c>
      <c r="Y47" s="3">
        <v>60</v>
      </c>
      <c r="Z47" s="3">
        <v>61</v>
      </c>
      <c r="AA47" s="3">
        <v>62</v>
      </c>
      <c r="AB47" s="3">
        <v>63</v>
      </c>
      <c r="AC47" s="3">
        <v>64</v>
      </c>
      <c r="AD47" s="3">
        <v>65</v>
      </c>
      <c r="AE47" s="3">
        <v>66</v>
      </c>
      <c r="AF47" s="3">
        <v>67</v>
      </c>
      <c r="AG47" s="3">
        <v>68</v>
      </c>
      <c r="AH47" s="3">
        <v>73</v>
      </c>
    </row>
    <row r="48" spans="1:34" hidden="1" x14ac:dyDescent="0.25">
      <c r="A48" t="s">
        <v>9</v>
      </c>
      <c r="B48" t="s">
        <v>21</v>
      </c>
      <c r="C48" t="s">
        <v>34</v>
      </c>
      <c r="D48" t="s">
        <v>1623</v>
      </c>
      <c r="E48" t="s">
        <v>81</v>
      </c>
      <c r="F48" t="s">
        <v>13</v>
      </c>
      <c r="G48" s="5">
        <v>8143</v>
      </c>
      <c r="H48" s="1">
        <v>62.209873510991002</v>
      </c>
      <c r="I48" s="1">
        <v>7.4281982325317504</v>
      </c>
      <c r="J48" s="3">
        <v>64</v>
      </c>
      <c r="K48" s="3">
        <v>43</v>
      </c>
      <c r="L48" s="3">
        <v>79</v>
      </c>
      <c r="M48" s="1">
        <v>-0.57343934093953097</v>
      </c>
      <c r="N48" s="3">
        <v>43</v>
      </c>
      <c r="O48" s="3">
        <v>48</v>
      </c>
      <c r="P48" s="3">
        <v>50</v>
      </c>
      <c r="Q48" s="3">
        <v>53</v>
      </c>
      <c r="R48" s="3">
        <v>55</v>
      </c>
      <c r="S48" s="3">
        <v>57</v>
      </c>
      <c r="T48" s="3">
        <v>59</v>
      </c>
      <c r="U48" s="3">
        <v>60</v>
      </c>
      <c r="V48" s="3">
        <v>62</v>
      </c>
      <c r="W48" s="3">
        <v>63</v>
      </c>
      <c r="X48" s="3">
        <v>64</v>
      </c>
      <c r="Y48" s="3">
        <v>65</v>
      </c>
      <c r="Z48" s="3">
        <v>65</v>
      </c>
      <c r="AA48" s="3">
        <v>66</v>
      </c>
      <c r="AB48" s="3">
        <v>67</v>
      </c>
      <c r="AC48" s="3">
        <v>68</v>
      </c>
      <c r="AD48" s="3">
        <v>69</v>
      </c>
      <c r="AE48" s="3">
        <v>70</v>
      </c>
      <c r="AF48" s="3">
        <v>71</v>
      </c>
      <c r="AG48" s="3">
        <v>72</v>
      </c>
      <c r="AH48" s="3">
        <v>79</v>
      </c>
    </row>
    <row r="49" spans="1:34" x14ac:dyDescent="0.25">
      <c r="A49" t="s">
        <v>1617</v>
      </c>
      <c r="B49" t="s">
        <v>10</v>
      </c>
      <c r="C49" t="s">
        <v>37</v>
      </c>
      <c r="D49" t="s">
        <v>1623</v>
      </c>
      <c r="E49" t="s">
        <v>83</v>
      </c>
      <c r="F49" t="s">
        <v>13</v>
      </c>
      <c r="G49" s="5">
        <v>16159</v>
      </c>
      <c r="H49" s="1">
        <v>4.3091775481156001</v>
      </c>
      <c r="I49" s="1">
        <v>1.0042411908762601</v>
      </c>
      <c r="J49" s="3">
        <v>4</v>
      </c>
      <c r="K49" s="3">
        <v>2</v>
      </c>
      <c r="L49" s="3">
        <v>7</v>
      </c>
      <c r="M49" s="1">
        <v>-8.6526035708101301E-2</v>
      </c>
      <c r="N49" s="3">
        <v>2</v>
      </c>
      <c r="O49" s="3">
        <v>3</v>
      </c>
      <c r="P49" s="3">
        <v>3</v>
      </c>
      <c r="Q49" s="3">
        <v>3</v>
      </c>
      <c r="R49" s="3">
        <v>3</v>
      </c>
      <c r="S49" s="3">
        <v>4</v>
      </c>
      <c r="T49" s="3">
        <v>4</v>
      </c>
      <c r="U49" s="3">
        <v>4</v>
      </c>
      <c r="V49" s="3">
        <v>4</v>
      </c>
      <c r="W49" s="3">
        <v>4</v>
      </c>
      <c r="X49" s="3">
        <v>4</v>
      </c>
      <c r="Y49" s="3">
        <v>5</v>
      </c>
      <c r="Z49" s="3">
        <v>5</v>
      </c>
      <c r="AA49" s="3">
        <v>5</v>
      </c>
      <c r="AB49" s="3">
        <v>5</v>
      </c>
      <c r="AC49" s="3">
        <v>5</v>
      </c>
      <c r="AD49" s="3">
        <v>5</v>
      </c>
      <c r="AE49" s="3">
        <v>5</v>
      </c>
      <c r="AF49" s="3">
        <v>5</v>
      </c>
      <c r="AG49" s="3">
        <v>6</v>
      </c>
      <c r="AH49" s="3">
        <v>7</v>
      </c>
    </row>
    <row r="50" spans="1:34" hidden="1" x14ac:dyDescent="0.25">
      <c r="A50" t="s">
        <v>1617</v>
      </c>
      <c r="B50" t="s">
        <v>20</v>
      </c>
      <c r="C50" t="s">
        <v>37</v>
      </c>
      <c r="D50" t="s">
        <v>1623</v>
      </c>
      <c r="E50" t="s">
        <v>83</v>
      </c>
      <c r="F50" t="s">
        <v>13</v>
      </c>
      <c r="G50" s="5">
        <v>8016</v>
      </c>
      <c r="H50" s="1">
        <v>4.3231037924151696</v>
      </c>
      <c r="I50" s="1">
        <v>1.00635294404628</v>
      </c>
      <c r="J50" s="3">
        <v>4</v>
      </c>
      <c r="K50" s="3">
        <v>2</v>
      </c>
      <c r="L50" s="3">
        <v>7</v>
      </c>
      <c r="M50" s="1">
        <v>-9.5283533321839295E-2</v>
      </c>
      <c r="N50" s="3">
        <v>2</v>
      </c>
      <c r="O50" s="3">
        <v>3</v>
      </c>
      <c r="P50" s="3">
        <v>3</v>
      </c>
      <c r="Q50" s="3">
        <v>3</v>
      </c>
      <c r="R50" s="3">
        <v>3</v>
      </c>
      <c r="S50" s="3">
        <v>4</v>
      </c>
      <c r="T50" s="3">
        <v>4</v>
      </c>
      <c r="U50" s="3">
        <v>4</v>
      </c>
      <c r="V50" s="3">
        <v>4</v>
      </c>
      <c r="W50" s="3">
        <v>4</v>
      </c>
      <c r="X50" s="3">
        <v>4</v>
      </c>
      <c r="Y50" s="3">
        <v>5</v>
      </c>
      <c r="Z50" s="3">
        <v>5</v>
      </c>
      <c r="AA50" s="3">
        <v>5</v>
      </c>
      <c r="AB50" s="3">
        <v>5</v>
      </c>
      <c r="AC50" s="3">
        <v>5</v>
      </c>
      <c r="AD50" s="3">
        <v>5</v>
      </c>
      <c r="AE50" s="3">
        <v>5</v>
      </c>
      <c r="AF50" s="3">
        <v>6</v>
      </c>
      <c r="AG50" s="3">
        <v>6</v>
      </c>
      <c r="AH50" s="3">
        <v>7</v>
      </c>
    </row>
    <row r="51" spans="1:34" hidden="1" x14ac:dyDescent="0.25">
      <c r="A51" t="s">
        <v>1617</v>
      </c>
      <c r="B51" t="s">
        <v>21</v>
      </c>
      <c r="C51" t="s">
        <v>37</v>
      </c>
      <c r="D51" t="s">
        <v>1623</v>
      </c>
      <c r="E51" t="s">
        <v>83</v>
      </c>
      <c r="F51" t="s">
        <v>13</v>
      </c>
      <c r="G51" s="5">
        <v>8143</v>
      </c>
      <c r="H51" s="1">
        <v>4.2954685005526203</v>
      </c>
      <c r="I51" s="1">
        <v>1.00203077926418</v>
      </c>
      <c r="J51" s="3">
        <v>4</v>
      </c>
      <c r="K51" s="3">
        <v>2</v>
      </c>
      <c r="L51" s="3">
        <v>7</v>
      </c>
      <c r="M51" s="1">
        <v>-7.8179718868140305E-2</v>
      </c>
      <c r="N51" s="3">
        <v>2</v>
      </c>
      <c r="O51" s="3">
        <v>3</v>
      </c>
      <c r="P51" s="3">
        <v>3</v>
      </c>
      <c r="Q51" s="3">
        <v>3</v>
      </c>
      <c r="R51" s="3">
        <v>3</v>
      </c>
      <c r="S51" s="3">
        <v>4</v>
      </c>
      <c r="T51" s="3">
        <v>4</v>
      </c>
      <c r="U51" s="3">
        <v>4</v>
      </c>
      <c r="V51" s="3">
        <v>4</v>
      </c>
      <c r="W51" s="3">
        <v>4</v>
      </c>
      <c r="X51" s="3">
        <v>4</v>
      </c>
      <c r="Y51" s="3">
        <v>5</v>
      </c>
      <c r="Z51" s="3">
        <v>5</v>
      </c>
      <c r="AA51" s="3">
        <v>5</v>
      </c>
      <c r="AB51" s="3">
        <v>5</v>
      </c>
      <c r="AC51" s="3">
        <v>5</v>
      </c>
      <c r="AD51" s="3">
        <v>5</v>
      </c>
      <c r="AE51" s="3">
        <v>5</v>
      </c>
      <c r="AF51" s="3">
        <v>5</v>
      </c>
      <c r="AG51" s="3">
        <v>6</v>
      </c>
      <c r="AH51" s="3">
        <v>7</v>
      </c>
    </row>
    <row r="52" spans="1:34" x14ac:dyDescent="0.25">
      <c r="A52" t="s">
        <v>9</v>
      </c>
      <c r="B52" t="s">
        <v>10</v>
      </c>
      <c r="C52" t="s">
        <v>28</v>
      </c>
      <c r="D52" t="s">
        <v>1621</v>
      </c>
      <c r="E52" t="s">
        <v>92</v>
      </c>
      <c r="F52" t="s">
        <v>13</v>
      </c>
      <c r="G52" s="5">
        <v>383286</v>
      </c>
      <c r="H52" s="1">
        <v>56.934106646212001</v>
      </c>
      <c r="I52" s="1">
        <v>8.0587825312498094</v>
      </c>
      <c r="J52" s="3">
        <v>58</v>
      </c>
      <c r="K52" s="3">
        <v>39</v>
      </c>
      <c r="L52" s="3">
        <v>72</v>
      </c>
      <c r="M52" s="1">
        <v>-0.380072985486132</v>
      </c>
      <c r="N52" s="3">
        <v>39</v>
      </c>
      <c r="O52" s="3">
        <v>42</v>
      </c>
      <c r="P52" s="3">
        <v>45</v>
      </c>
      <c r="Q52" s="3">
        <v>47</v>
      </c>
      <c r="R52" s="3">
        <v>49</v>
      </c>
      <c r="S52" s="3">
        <v>51</v>
      </c>
      <c r="T52" s="3">
        <v>52</v>
      </c>
      <c r="U52" s="3">
        <v>54</v>
      </c>
      <c r="V52" s="3">
        <v>56</v>
      </c>
      <c r="W52" s="3">
        <v>57</v>
      </c>
      <c r="X52" s="3">
        <v>58</v>
      </c>
      <c r="Y52" s="3">
        <v>60</v>
      </c>
      <c r="Z52" s="3">
        <v>61</v>
      </c>
      <c r="AA52" s="3">
        <v>62</v>
      </c>
      <c r="AB52" s="3">
        <v>63</v>
      </c>
      <c r="AC52" s="3">
        <v>64</v>
      </c>
      <c r="AD52" s="3">
        <v>65</v>
      </c>
      <c r="AE52" s="3">
        <v>66</v>
      </c>
      <c r="AF52" s="3">
        <v>67</v>
      </c>
      <c r="AG52" s="3">
        <v>68</v>
      </c>
      <c r="AH52" s="3">
        <v>72</v>
      </c>
    </row>
    <row r="53" spans="1:34" x14ac:dyDescent="0.25">
      <c r="A53" t="s">
        <v>9</v>
      </c>
      <c r="B53" t="s">
        <v>10</v>
      </c>
      <c r="C53" t="s">
        <v>34</v>
      </c>
      <c r="D53" t="s">
        <v>1621</v>
      </c>
      <c r="E53" t="s">
        <v>96</v>
      </c>
      <c r="F53" t="s">
        <v>13</v>
      </c>
      <c r="G53" s="5">
        <v>46035</v>
      </c>
      <c r="H53" s="1">
        <v>63.1877484522646</v>
      </c>
      <c r="I53" s="1">
        <v>7.7086567584485302</v>
      </c>
      <c r="J53" s="3">
        <v>64</v>
      </c>
      <c r="K53" s="3">
        <v>43</v>
      </c>
      <c r="L53" s="3">
        <v>82</v>
      </c>
      <c r="M53" s="1">
        <v>-0.22026660567908199</v>
      </c>
      <c r="N53" s="3">
        <v>43</v>
      </c>
      <c r="O53" s="3">
        <v>50</v>
      </c>
      <c r="P53" s="3">
        <v>52</v>
      </c>
      <c r="Q53" s="3">
        <v>54</v>
      </c>
      <c r="R53" s="3">
        <v>56</v>
      </c>
      <c r="S53" s="3">
        <v>58</v>
      </c>
      <c r="T53" s="3">
        <v>59</v>
      </c>
      <c r="U53" s="3">
        <v>60</v>
      </c>
      <c r="V53" s="3">
        <v>62</v>
      </c>
      <c r="W53" s="3">
        <v>63</v>
      </c>
      <c r="X53" s="3">
        <v>64</v>
      </c>
      <c r="Y53" s="3">
        <v>65</v>
      </c>
      <c r="Z53" s="3">
        <v>66</v>
      </c>
      <c r="AA53" s="3">
        <v>67</v>
      </c>
      <c r="AB53" s="3">
        <v>68</v>
      </c>
      <c r="AC53" s="3">
        <v>69</v>
      </c>
      <c r="AD53" s="3">
        <v>70</v>
      </c>
      <c r="AE53" s="3">
        <v>71</v>
      </c>
      <c r="AF53" s="3">
        <v>73</v>
      </c>
      <c r="AG53" s="3">
        <v>75</v>
      </c>
      <c r="AH53" s="3">
        <v>82</v>
      </c>
    </row>
    <row r="54" spans="1:34" x14ac:dyDescent="0.25">
      <c r="A54" t="s">
        <v>9</v>
      </c>
      <c r="B54" t="s">
        <v>10</v>
      </c>
      <c r="C54" t="s">
        <v>31</v>
      </c>
      <c r="D54" t="s">
        <v>1621</v>
      </c>
      <c r="E54" t="s">
        <v>94</v>
      </c>
      <c r="F54" t="s">
        <v>13</v>
      </c>
      <c r="G54" s="5">
        <v>42144</v>
      </c>
      <c r="H54" s="1">
        <v>56.069120159453298</v>
      </c>
      <c r="I54" s="1">
        <v>7.5641443116828597</v>
      </c>
      <c r="J54" s="3">
        <v>57</v>
      </c>
      <c r="K54" s="3">
        <v>40</v>
      </c>
      <c r="L54" s="3">
        <v>73</v>
      </c>
      <c r="M54" s="1">
        <v>-0.292169774620751</v>
      </c>
      <c r="N54" s="3">
        <v>40</v>
      </c>
      <c r="O54" s="3">
        <v>43</v>
      </c>
      <c r="P54" s="3">
        <v>45</v>
      </c>
      <c r="Q54" s="3">
        <v>47</v>
      </c>
      <c r="R54" s="3">
        <v>49</v>
      </c>
      <c r="S54" s="3">
        <v>50</v>
      </c>
      <c r="T54" s="3">
        <v>52</v>
      </c>
      <c r="U54" s="3">
        <v>53</v>
      </c>
      <c r="V54" s="3">
        <v>55</v>
      </c>
      <c r="W54" s="3">
        <v>56</v>
      </c>
      <c r="X54" s="3">
        <v>57</v>
      </c>
      <c r="Y54" s="3">
        <v>58</v>
      </c>
      <c r="Z54" s="3">
        <v>59</v>
      </c>
      <c r="AA54" s="3">
        <v>60</v>
      </c>
      <c r="AB54" s="3">
        <v>61</v>
      </c>
      <c r="AC54" s="3">
        <v>62</v>
      </c>
      <c r="AD54" s="3">
        <v>63</v>
      </c>
      <c r="AE54" s="3">
        <v>64</v>
      </c>
      <c r="AF54" s="3">
        <v>66</v>
      </c>
      <c r="AG54" s="3">
        <v>67</v>
      </c>
      <c r="AH54" s="3">
        <v>73</v>
      </c>
    </row>
    <row r="55" spans="1:34" hidden="1" x14ac:dyDescent="0.25">
      <c r="A55" t="s">
        <v>9</v>
      </c>
      <c r="B55" t="s">
        <v>20</v>
      </c>
      <c r="C55" t="s">
        <v>28</v>
      </c>
      <c r="D55" t="s">
        <v>1621</v>
      </c>
      <c r="E55" t="s">
        <v>92</v>
      </c>
      <c r="F55" t="s">
        <v>13</v>
      </c>
      <c r="G55" s="5">
        <v>208567</v>
      </c>
      <c r="H55" s="1">
        <v>56.787008491276197</v>
      </c>
      <c r="I55" s="1">
        <v>7.9747268431618901</v>
      </c>
      <c r="J55" s="3">
        <v>58</v>
      </c>
      <c r="K55" s="3">
        <v>39</v>
      </c>
      <c r="L55" s="3">
        <v>71</v>
      </c>
      <c r="M55" s="1">
        <v>-0.357357902635834</v>
      </c>
      <c r="N55" s="3">
        <v>39</v>
      </c>
      <c r="O55" s="3">
        <v>43</v>
      </c>
      <c r="P55" s="3">
        <v>45</v>
      </c>
      <c r="Q55" s="3">
        <v>47</v>
      </c>
      <c r="R55" s="3">
        <v>49</v>
      </c>
      <c r="S55" s="3">
        <v>51</v>
      </c>
      <c r="T55" s="3">
        <v>52</v>
      </c>
      <c r="U55" s="3">
        <v>54</v>
      </c>
      <c r="V55" s="3">
        <v>55</v>
      </c>
      <c r="W55" s="3">
        <v>57</v>
      </c>
      <c r="X55" s="3">
        <v>58</v>
      </c>
      <c r="Y55" s="3">
        <v>59</v>
      </c>
      <c r="Z55" s="3">
        <v>60</v>
      </c>
      <c r="AA55" s="3">
        <v>61</v>
      </c>
      <c r="AB55" s="3">
        <v>62</v>
      </c>
      <c r="AC55" s="3">
        <v>63</v>
      </c>
      <c r="AD55" s="3">
        <v>64</v>
      </c>
      <c r="AE55" s="3">
        <v>65</v>
      </c>
      <c r="AF55" s="3">
        <v>67</v>
      </c>
      <c r="AG55" s="3">
        <v>68</v>
      </c>
      <c r="AH55" s="3">
        <v>71</v>
      </c>
    </row>
    <row r="56" spans="1:34" hidden="1" x14ac:dyDescent="0.25">
      <c r="A56" t="s">
        <v>9</v>
      </c>
      <c r="B56" t="s">
        <v>20</v>
      </c>
      <c r="C56" t="s">
        <v>31</v>
      </c>
      <c r="D56" t="s">
        <v>1621</v>
      </c>
      <c r="E56" t="s">
        <v>94</v>
      </c>
      <c r="F56" t="s">
        <v>13</v>
      </c>
      <c r="G56" s="5">
        <v>21550</v>
      </c>
      <c r="H56" s="1">
        <v>55.437540603248301</v>
      </c>
      <c r="I56" s="1">
        <v>7.4314708502549403</v>
      </c>
      <c r="J56" s="3">
        <v>56</v>
      </c>
      <c r="K56" s="3">
        <v>40</v>
      </c>
      <c r="L56" s="3">
        <v>70</v>
      </c>
      <c r="M56" s="1">
        <v>-0.21678289821764901</v>
      </c>
      <c r="N56" s="3">
        <v>40</v>
      </c>
      <c r="O56" s="3">
        <v>43</v>
      </c>
      <c r="P56" s="3">
        <v>45</v>
      </c>
      <c r="Q56" s="3">
        <v>46</v>
      </c>
      <c r="R56" s="3">
        <v>48</v>
      </c>
      <c r="S56" s="3">
        <v>50</v>
      </c>
      <c r="T56" s="3">
        <v>51</v>
      </c>
      <c r="U56" s="3">
        <v>53</v>
      </c>
      <c r="V56" s="3">
        <v>54</v>
      </c>
      <c r="W56" s="3">
        <v>55</v>
      </c>
      <c r="X56" s="3">
        <v>56</v>
      </c>
      <c r="Y56" s="3">
        <v>57</v>
      </c>
      <c r="Z56" s="3">
        <v>58</v>
      </c>
      <c r="AA56" s="3">
        <v>59</v>
      </c>
      <c r="AB56" s="3">
        <v>60</v>
      </c>
      <c r="AC56" s="3">
        <v>61</v>
      </c>
      <c r="AD56" s="3">
        <v>62</v>
      </c>
      <c r="AE56" s="3">
        <v>63</v>
      </c>
      <c r="AF56" s="3">
        <v>65</v>
      </c>
      <c r="AG56" s="3">
        <v>67</v>
      </c>
      <c r="AH56" s="3">
        <v>70</v>
      </c>
    </row>
    <row r="57" spans="1:34" hidden="1" x14ac:dyDescent="0.25">
      <c r="A57" t="s">
        <v>9</v>
      </c>
      <c r="B57" t="s">
        <v>20</v>
      </c>
      <c r="C57" t="s">
        <v>34</v>
      </c>
      <c r="D57" t="s">
        <v>1621</v>
      </c>
      <c r="E57" t="s">
        <v>96</v>
      </c>
      <c r="F57" t="s">
        <v>13</v>
      </c>
      <c r="G57" s="5">
        <v>23607</v>
      </c>
      <c r="H57" s="1">
        <v>62.574024653704399</v>
      </c>
      <c r="I57" s="1">
        <v>7.5642364538967497</v>
      </c>
      <c r="J57" s="3">
        <v>63</v>
      </c>
      <c r="K57" s="3">
        <v>43</v>
      </c>
      <c r="L57" s="3">
        <v>82</v>
      </c>
      <c r="M57" s="1">
        <v>-0.152638549237128</v>
      </c>
      <c r="N57" s="3">
        <v>43</v>
      </c>
      <c r="O57" s="3">
        <v>50</v>
      </c>
      <c r="P57" s="3">
        <v>52</v>
      </c>
      <c r="Q57" s="3">
        <v>54</v>
      </c>
      <c r="R57" s="3">
        <v>55</v>
      </c>
      <c r="S57" s="3">
        <v>57</v>
      </c>
      <c r="T57" s="3">
        <v>58</v>
      </c>
      <c r="U57" s="3">
        <v>60</v>
      </c>
      <c r="V57" s="3">
        <v>61</v>
      </c>
      <c r="W57" s="3">
        <v>62</v>
      </c>
      <c r="X57" s="3">
        <v>63</v>
      </c>
      <c r="Y57" s="3">
        <v>64</v>
      </c>
      <c r="Z57" s="3">
        <v>65</v>
      </c>
      <c r="AA57" s="3">
        <v>66</v>
      </c>
      <c r="AB57" s="3">
        <v>67</v>
      </c>
      <c r="AC57" s="3">
        <v>68</v>
      </c>
      <c r="AD57" s="3">
        <v>69</v>
      </c>
      <c r="AE57" s="3">
        <v>71</v>
      </c>
      <c r="AF57" s="3">
        <v>72</v>
      </c>
      <c r="AG57" s="3">
        <v>74</v>
      </c>
      <c r="AH57" s="3">
        <v>82</v>
      </c>
    </row>
    <row r="58" spans="1:34" hidden="1" x14ac:dyDescent="0.25">
      <c r="A58" t="s">
        <v>9</v>
      </c>
      <c r="B58" t="s">
        <v>21</v>
      </c>
      <c r="C58" t="s">
        <v>28</v>
      </c>
      <c r="D58" t="s">
        <v>1621</v>
      </c>
      <c r="E58" t="s">
        <v>92</v>
      </c>
      <c r="F58" t="s">
        <v>13</v>
      </c>
      <c r="G58" s="5">
        <v>174719</v>
      </c>
      <c r="H58" s="1">
        <v>57.109701864136099</v>
      </c>
      <c r="I58" s="1">
        <v>8.1545375106826494</v>
      </c>
      <c r="J58" s="3">
        <v>59</v>
      </c>
      <c r="K58" s="3">
        <v>39</v>
      </c>
      <c r="L58" s="3">
        <v>72</v>
      </c>
      <c r="M58" s="1">
        <v>-0.40858224383411801</v>
      </c>
      <c r="N58" s="3">
        <v>39</v>
      </c>
      <c r="O58" s="3">
        <v>42</v>
      </c>
      <c r="P58" s="3">
        <v>45</v>
      </c>
      <c r="Q58" s="3">
        <v>47</v>
      </c>
      <c r="R58" s="3">
        <v>49</v>
      </c>
      <c r="S58" s="3">
        <v>51</v>
      </c>
      <c r="T58" s="3">
        <v>52</v>
      </c>
      <c r="U58" s="3">
        <v>54</v>
      </c>
      <c r="V58" s="3">
        <v>56</v>
      </c>
      <c r="W58" s="3">
        <v>57</v>
      </c>
      <c r="X58" s="3">
        <v>59</v>
      </c>
      <c r="Y58" s="3">
        <v>60</v>
      </c>
      <c r="Z58" s="3">
        <v>61</v>
      </c>
      <c r="AA58" s="3">
        <v>62</v>
      </c>
      <c r="AB58" s="3">
        <v>63</v>
      </c>
      <c r="AC58" s="3">
        <v>64</v>
      </c>
      <c r="AD58" s="3">
        <v>65</v>
      </c>
      <c r="AE58" s="3">
        <v>66</v>
      </c>
      <c r="AF58" s="3">
        <v>67</v>
      </c>
      <c r="AG58" s="3">
        <v>68</v>
      </c>
      <c r="AH58" s="3">
        <v>72</v>
      </c>
    </row>
    <row r="59" spans="1:34" hidden="1" x14ac:dyDescent="0.25">
      <c r="A59" t="s">
        <v>9</v>
      </c>
      <c r="B59" t="s">
        <v>21</v>
      </c>
      <c r="C59" t="s">
        <v>31</v>
      </c>
      <c r="D59" t="s">
        <v>1621</v>
      </c>
      <c r="E59" t="s">
        <v>94</v>
      </c>
      <c r="F59" t="s">
        <v>13</v>
      </c>
      <c r="G59" s="5">
        <v>20594</v>
      </c>
      <c r="H59" s="1">
        <v>56.730018451976299</v>
      </c>
      <c r="I59" s="1">
        <v>7.6450441765225499</v>
      </c>
      <c r="J59" s="3">
        <v>58</v>
      </c>
      <c r="K59" s="3">
        <v>40</v>
      </c>
      <c r="L59" s="3">
        <v>73</v>
      </c>
      <c r="M59" s="1">
        <v>-0.38510340472968801</v>
      </c>
      <c r="N59" s="3">
        <v>40</v>
      </c>
      <c r="O59" s="3">
        <v>43</v>
      </c>
      <c r="P59" s="3">
        <v>45</v>
      </c>
      <c r="Q59" s="3">
        <v>47</v>
      </c>
      <c r="R59" s="3">
        <v>49</v>
      </c>
      <c r="S59" s="3">
        <v>51</v>
      </c>
      <c r="T59" s="3">
        <v>53</v>
      </c>
      <c r="U59" s="3">
        <v>54</v>
      </c>
      <c r="V59" s="3">
        <v>56</v>
      </c>
      <c r="W59" s="3">
        <v>57</v>
      </c>
      <c r="X59" s="3">
        <v>58</v>
      </c>
      <c r="Y59" s="3">
        <v>59</v>
      </c>
      <c r="Z59" s="3">
        <v>60</v>
      </c>
      <c r="AA59" s="3">
        <v>61</v>
      </c>
      <c r="AB59" s="3">
        <v>62</v>
      </c>
      <c r="AC59" s="3">
        <v>63</v>
      </c>
      <c r="AD59" s="3">
        <v>64</v>
      </c>
      <c r="AE59" s="3">
        <v>65</v>
      </c>
      <c r="AF59" s="3">
        <v>66</v>
      </c>
      <c r="AG59" s="3">
        <v>68</v>
      </c>
      <c r="AH59" s="3">
        <v>73</v>
      </c>
    </row>
    <row r="60" spans="1:34" hidden="1" x14ac:dyDescent="0.25">
      <c r="A60" t="s">
        <v>9</v>
      </c>
      <c r="B60" t="s">
        <v>21</v>
      </c>
      <c r="C60" t="s">
        <v>34</v>
      </c>
      <c r="D60" t="s">
        <v>1621</v>
      </c>
      <c r="E60" t="s">
        <v>96</v>
      </c>
      <c r="F60" t="s">
        <v>13</v>
      </c>
      <c r="G60" s="5">
        <v>22428</v>
      </c>
      <c r="H60" s="1">
        <v>63.833734617442502</v>
      </c>
      <c r="I60" s="1">
        <v>7.8060181127101904</v>
      </c>
      <c r="J60" s="3">
        <v>65</v>
      </c>
      <c r="K60" s="3">
        <v>43</v>
      </c>
      <c r="L60" s="3">
        <v>82</v>
      </c>
      <c r="M60" s="1">
        <v>-0.30440934951638798</v>
      </c>
      <c r="N60" s="3">
        <v>43</v>
      </c>
      <c r="O60" s="3">
        <v>50</v>
      </c>
      <c r="P60" s="3">
        <v>53</v>
      </c>
      <c r="Q60" s="3">
        <v>55</v>
      </c>
      <c r="R60" s="3">
        <v>57</v>
      </c>
      <c r="S60" s="3">
        <v>58</v>
      </c>
      <c r="T60" s="3">
        <v>60</v>
      </c>
      <c r="U60" s="3">
        <v>61</v>
      </c>
      <c r="V60" s="3">
        <v>62</v>
      </c>
      <c r="W60" s="3">
        <v>64</v>
      </c>
      <c r="X60" s="3">
        <v>65</v>
      </c>
      <c r="Y60" s="3">
        <v>66</v>
      </c>
      <c r="Z60" s="3">
        <v>67</v>
      </c>
      <c r="AA60" s="3">
        <v>68</v>
      </c>
      <c r="AB60" s="3">
        <v>69</v>
      </c>
      <c r="AC60" s="3">
        <v>70</v>
      </c>
      <c r="AD60" s="3">
        <v>71</v>
      </c>
      <c r="AE60" s="3">
        <v>72</v>
      </c>
      <c r="AF60" s="3">
        <v>73</v>
      </c>
      <c r="AG60" s="3">
        <v>75</v>
      </c>
      <c r="AH60" s="3">
        <v>82</v>
      </c>
    </row>
    <row r="61" spans="1:34" x14ac:dyDescent="0.25">
      <c r="A61" t="s">
        <v>1617</v>
      </c>
      <c r="B61" t="s">
        <v>10</v>
      </c>
      <c r="C61" t="s">
        <v>37</v>
      </c>
      <c r="D61" t="s">
        <v>1621</v>
      </c>
      <c r="E61" t="s">
        <v>98</v>
      </c>
      <c r="F61" t="s">
        <v>13</v>
      </c>
      <c r="G61" s="5">
        <v>46035</v>
      </c>
      <c r="H61" s="1">
        <v>7.1794504181601004</v>
      </c>
      <c r="I61" s="1">
        <v>2.82237074141239</v>
      </c>
      <c r="J61" s="3">
        <v>7</v>
      </c>
      <c r="K61" s="3">
        <v>2</v>
      </c>
      <c r="L61" s="3">
        <v>14</v>
      </c>
      <c r="M61" s="1">
        <v>6.5732359214350902E-2</v>
      </c>
      <c r="N61" s="3">
        <v>2</v>
      </c>
      <c r="O61" s="3">
        <v>3</v>
      </c>
      <c r="P61" s="3">
        <v>4</v>
      </c>
      <c r="Q61" s="3">
        <v>4</v>
      </c>
      <c r="R61" s="3">
        <v>4</v>
      </c>
      <c r="S61" s="3">
        <v>5</v>
      </c>
      <c r="T61" s="3">
        <v>5</v>
      </c>
      <c r="U61" s="3">
        <v>5</v>
      </c>
      <c r="V61" s="3">
        <v>6</v>
      </c>
      <c r="W61" s="3">
        <v>6</v>
      </c>
      <c r="X61" s="3">
        <v>7</v>
      </c>
      <c r="Y61" s="3">
        <v>8</v>
      </c>
      <c r="Z61" s="3">
        <v>8</v>
      </c>
      <c r="AA61" s="3">
        <v>9</v>
      </c>
      <c r="AB61" s="3">
        <v>9</v>
      </c>
      <c r="AC61" s="3">
        <v>10</v>
      </c>
      <c r="AD61" s="3">
        <v>10</v>
      </c>
      <c r="AE61" s="3">
        <v>11</v>
      </c>
      <c r="AF61" s="3">
        <v>11</v>
      </c>
      <c r="AG61" s="3">
        <v>11</v>
      </c>
      <c r="AH61" s="3">
        <v>14</v>
      </c>
    </row>
    <row r="62" spans="1:34" hidden="1" x14ac:dyDescent="0.25">
      <c r="A62" t="s">
        <v>1617</v>
      </c>
      <c r="B62" t="s">
        <v>20</v>
      </c>
      <c r="C62" t="s">
        <v>37</v>
      </c>
      <c r="D62" t="s">
        <v>1621</v>
      </c>
      <c r="E62" t="s">
        <v>98</v>
      </c>
      <c r="F62" t="s">
        <v>13</v>
      </c>
      <c r="G62" s="5">
        <v>23607</v>
      </c>
      <c r="H62" s="1">
        <v>7.1937984496123999</v>
      </c>
      <c r="I62" s="1">
        <v>2.8152792656502199</v>
      </c>
      <c r="J62" s="3">
        <v>7</v>
      </c>
      <c r="K62" s="3">
        <v>2</v>
      </c>
      <c r="L62" s="3">
        <v>14</v>
      </c>
      <c r="M62" s="1">
        <v>6.4406564020826895E-2</v>
      </c>
      <c r="N62" s="3">
        <v>2</v>
      </c>
      <c r="O62" s="3">
        <v>3</v>
      </c>
      <c r="P62" s="3">
        <v>4</v>
      </c>
      <c r="Q62" s="3">
        <v>4</v>
      </c>
      <c r="R62" s="3">
        <v>4</v>
      </c>
      <c r="S62" s="3">
        <v>5</v>
      </c>
      <c r="T62" s="3">
        <v>5</v>
      </c>
      <c r="U62" s="3">
        <v>5</v>
      </c>
      <c r="V62" s="3">
        <v>6</v>
      </c>
      <c r="W62" s="3">
        <v>6</v>
      </c>
      <c r="X62" s="3">
        <v>7</v>
      </c>
      <c r="Y62" s="3">
        <v>8</v>
      </c>
      <c r="Z62" s="3">
        <v>8</v>
      </c>
      <c r="AA62" s="3">
        <v>9</v>
      </c>
      <c r="AB62" s="3">
        <v>9</v>
      </c>
      <c r="AC62" s="3">
        <v>10</v>
      </c>
      <c r="AD62" s="3">
        <v>10</v>
      </c>
      <c r="AE62" s="3">
        <v>11</v>
      </c>
      <c r="AF62" s="3">
        <v>11</v>
      </c>
      <c r="AG62" s="3">
        <v>11</v>
      </c>
      <c r="AH62" s="3">
        <v>14</v>
      </c>
    </row>
    <row r="63" spans="1:34" hidden="1" x14ac:dyDescent="0.25">
      <c r="A63" t="s">
        <v>1617</v>
      </c>
      <c r="B63" t="s">
        <v>21</v>
      </c>
      <c r="C63" t="s">
        <v>37</v>
      </c>
      <c r="D63" t="s">
        <v>1621</v>
      </c>
      <c r="E63" t="s">
        <v>98</v>
      </c>
      <c r="F63" t="s">
        <v>13</v>
      </c>
      <c r="G63" s="5">
        <v>22428</v>
      </c>
      <c r="H63" s="1">
        <v>7.1643481362582504</v>
      </c>
      <c r="I63" s="1">
        <v>2.82979999162258</v>
      </c>
      <c r="J63" s="3">
        <v>7</v>
      </c>
      <c r="K63" s="3">
        <v>2</v>
      </c>
      <c r="L63" s="3">
        <v>14</v>
      </c>
      <c r="M63" s="1">
        <v>6.7270111249773307E-2</v>
      </c>
      <c r="N63" s="3">
        <v>2</v>
      </c>
      <c r="O63" s="3">
        <v>3</v>
      </c>
      <c r="P63" s="3">
        <v>4</v>
      </c>
      <c r="Q63" s="3">
        <v>4</v>
      </c>
      <c r="R63" s="3">
        <v>4</v>
      </c>
      <c r="S63" s="3">
        <v>5</v>
      </c>
      <c r="T63" s="3">
        <v>5</v>
      </c>
      <c r="U63" s="3">
        <v>5</v>
      </c>
      <c r="V63" s="3">
        <v>6</v>
      </c>
      <c r="W63" s="3">
        <v>6</v>
      </c>
      <c r="X63" s="3">
        <v>7</v>
      </c>
      <c r="Y63" s="3">
        <v>8</v>
      </c>
      <c r="Z63" s="3">
        <v>8</v>
      </c>
      <c r="AA63" s="3">
        <v>9</v>
      </c>
      <c r="AB63" s="3">
        <v>9</v>
      </c>
      <c r="AC63" s="3">
        <v>10</v>
      </c>
      <c r="AD63" s="3">
        <v>10</v>
      </c>
      <c r="AE63" s="3">
        <v>11</v>
      </c>
      <c r="AF63" s="3">
        <v>11</v>
      </c>
      <c r="AG63" s="3">
        <v>11</v>
      </c>
      <c r="AH63" s="3">
        <v>14</v>
      </c>
    </row>
    <row r="64" spans="1:34" x14ac:dyDescent="0.25">
      <c r="A64" t="s">
        <v>9</v>
      </c>
      <c r="B64" t="s">
        <v>10</v>
      </c>
      <c r="C64" t="s">
        <v>28</v>
      </c>
      <c r="D64" t="s">
        <v>1620</v>
      </c>
      <c r="E64" t="s">
        <v>106</v>
      </c>
      <c r="F64" t="s">
        <v>13</v>
      </c>
      <c r="G64" s="5">
        <v>383286</v>
      </c>
      <c r="H64" s="1">
        <v>56.934106646212001</v>
      </c>
      <c r="I64" s="1">
        <v>8.0587825312498094</v>
      </c>
      <c r="J64" s="3">
        <v>58</v>
      </c>
      <c r="K64" s="3">
        <v>39</v>
      </c>
      <c r="L64" s="3">
        <v>72</v>
      </c>
      <c r="M64" s="1">
        <v>-0.380072985486132</v>
      </c>
      <c r="N64" s="3">
        <v>39</v>
      </c>
      <c r="O64" s="3">
        <v>42</v>
      </c>
      <c r="P64" s="3">
        <v>45</v>
      </c>
      <c r="Q64" s="3">
        <v>47</v>
      </c>
      <c r="R64" s="3">
        <v>49</v>
      </c>
      <c r="S64" s="3">
        <v>51</v>
      </c>
      <c r="T64" s="3">
        <v>52</v>
      </c>
      <c r="U64" s="3">
        <v>54</v>
      </c>
      <c r="V64" s="3">
        <v>56</v>
      </c>
      <c r="W64" s="3">
        <v>57</v>
      </c>
      <c r="X64" s="3">
        <v>58</v>
      </c>
      <c r="Y64" s="3">
        <v>60</v>
      </c>
      <c r="Z64" s="3">
        <v>61</v>
      </c>
      <c r="AA64" s="3">
        <v>62</v>
      </c>
      <c r="AB64" s="3">
        <v>63</v>
      </c>
      <c r="AC64" s="3">
        <v>64</v>
      </c>
      <c r="AD64" s="3">
        <v>65</v>
      </c>
      <c r="AE64" s="3">
        <v>66</v>
      </c>
      <c r="AF64" s="3">
        <v>67</v>
      </c>
      <c r="AG64" s="3">
        <v>68</v>
      </c>
      <c r="AH64" s="3">
        <v>72</v>
      </c>
    </row>
    <row r="65" spans="1:34" x14ac:dyDescent="0.25">
      <c r="A65" t="s">
        <v>9</v>
      </c>
      <c r="B65" t="s">
        <v>10</v>
      </c>
      <c r="C65" t="s">
        <v>34</v>
      </c>
      <c r="D65" t="s">
        <v>1620</v>
      </c>
      <c r="E65" t="s">
        <v>110</v>
      </c>
      <c r="F65" t="s">
        <v>13</v>
      </c>
      <c r="G65" s="5">
        <v>46035</v>
      </c>
      <c r="H65" s="1">
        <v>63.1877484522646</v>
      </c>
      <c r="I65" s="1">
        <v>7.7086567584485302</v>
      </c>
      <c r="J65" s="3">
        <v>64</v>
      </c>
      <c r="K65" s="3">
        <v>43</v>
      </c>
      <c r="L65" s="3">
        <v>82</v>
      </c>
      <c r="M65" s="1">
        <v>-0.22026660567908199</v>
      </c>
      <c r="N65" s="3">
        <v>43</v>
      </c>
      <c r="O65" s="3">
        <v>50</v>
      </c>
      <c r="P65" s="3">
        <v>52</v>
      </c>
      <c r="Q65" s="3">
        <v>54</v>
      </c>
      <c r="R65" s="3">
        <v>56</v>
      </c>
      <c r="S65" s="3">
        <v>58</v>
      </c>
      <c r="T65" s="3">
        <v>59</v>
      </c>
      <c r="U65" s="3">
        <v>60</v>
      </c>
      <c r="V65" s="3">
        <v>62</v>
      </c>
      <c r="W65" s="3">
        <v>63</v>
      </c>
      <c r="X65" s="3">
        <v>64</v>
      </c>
      <c r="Y65" s="3">
        <v>65</v>
      </c>
      <c r="Z65" s="3">
        <v>66</v>
      </c>
      <c r="AA65" s="3">
        <v>67</v>
      </c>
      <c r="AB65" s="3">
        <v>68</v>
      </c>
      <c r="AC65" s="3">
        <v>69</v>
      </c>
      <c r="AD65" s="3">
        <v>70</v>
      </c>
      <c r="AE65" s="3">
        <v>71</v>
      </c>
      <c r="AF65" s="3">
        <v>73</v>
      </c>
      <c r="AG65" s="3">
        <v>75</v>
      </c>
      <c r="AH65" s="3">
        <v>82</v>
      </c>
    </row>
    <row r="66" spans="1:34" x14ac:dyDescent="0.25">
      <c r="A66" t="s">
        <v>9</v>
      </c>
      <c r="B66" t="s">
        <v>10</v>
      </c>
      <c r="C66" t="s">
        <v>31</v>
      </c>
      <c r="D66" t="s">
        <v>1620</v>
      </c>
      <c r="E66" t="s">
        <v>108</v>
      </c>
      <c r="F66" t="s">
        <v>13</v>
      </c>
      <c r="G66" s="5">
        <v>42144</v>
      </c>
      <c r="H66" s="1">
        <v>56.069120159453298</v>
      </c>
      <c r="I66" s="1">
        <v>7.5641443116828597</v>
      </c>
      <c r="J66" s="3">
        <v>57</v>
      </c>
      <c r="K66" s="3">
        <v>40</v>
      </c>
      <c r="L66" s="3">
        <v>73</v>
      </c>
      <c r="M66" s="1">
        <v>-0.292169774620751</v>
      </c>
      <c r="N66" s="3">
        <v>40</v>
      </c>
      <c r="O66" s="3">
        <v>43</v>
      </c>
      <c r="P66" s="3">
        <v>45</v>
      </c>
      <c r="Q66" s="3">
        <v>47</v>
      </c>
      <c r="R66" s="3">
        <v>49</v>
      </c>
      <c r="S66" s="3">
        <v>50</v>
      </c>
      <c r="T66" s="3">
        <v>52</v>
      </c>
      <c r="U66" s="3">
        <v>53</v>
      </c>
      <c r="V66" s="3">
        <v>55</v>
      </c>
      <c r="W66" s="3">
        <v>56</v>
      </c>
      <c r="X66" s="3">
        <v>57</v>
      </c>
      <c r="Y66" s="3">
        <v>58</v>
      </c>
      <c r="Z66" s="3">
        <v>59</v>
      </c>
      <c r="AA66" s="3">
        <v>60</v>
      </c>
      <c r="AB66" s="3">
        <v>61</v>
      </c>
      <c r="AC66" s="3">
        <v>62</v>
      </c>
      <c r="AD66" s="3">
        <v>63</v>
      </c>
      <c r="AE66" s="3">
        <v>64</v>
      </c>
      <c r="AF66" s="3">
        <v>66</v>
      </c>
      <c r="AG66" s="3">
        <v>67</v>
      </c>
      <c r="AH66" s="3">
        <v>73</v>
      </c>
    </row>
    <row r="67" spans="1:34" hidden="1" x14ac:dyDescent="0.25">
      <c r="A67" t="s">
        <v>9</v>
      </c>
      <c r="B67" t="s">
        <v>20</v>
      </c>
      <c r="C67" t="s">
        <v>28</v>
      </c>
      <c r="D67" t="s">
        <v>1620</v>
      </c>
      <c r="E67" t="s">
        <v>106</v>
      </c>
      <c r="F67" t="s">
        <v>13</v>
      </c>
      <c r="G67" s="5">
        <v>208567</v>
      </c>
      <c r="H67" s="1">
        <v>56.787008491276197</v>
      </c>
      <c r="I67" s="1">
        <v>7.9747268431618901</v>
      </c>
      <c r="J67" s="3">
        <v>58</v>
      </c>
      <c r="K67" s="3">
        <v>39</v>
      </c>
      <c r="L67" s="3">
        <v>71</v>
      </c>
      <c r="M67" s="1">
        <v>-0.357357902635834</v>
      </c>
      <c r="N67" s="3">
        <v>39</v>
      </c>
      <c r="O67" s="3">
        <v>43</v>
      </c>
      <c r="P67" s="3">
        <v>45</v>
      </c>
      <c r="Q67" s="3">
        <v>47</v>
      </c>
      <c r="R67" s="3">
        <v>49</v>
      </c>
      <c r="S67" s="3">
        <v>51</v>
      </c>
      <c r="T67" s="3">
        <v>52</v>
      </c>
      <c r="U67" s="3">
        <v>54</v>
      </c>
      <c r="V67" s="3">
        <v>55</v>
      </c>
      <c r="W67" s="3">
        <v>57</v>
      </c>
      <c r="X67" s="3">
        <v>58</v>
      </c>
      <c r="Y67" s="3">
        <v>59</v>
      </c>
      <c r="Z67" s="3">
        <v>60</v>
      </c>
      <c r="AA67" s="3">
        <v>61</v>
      </c>
      <c r="AB67" s="3">
        <v>62</v>
      </c>
      <c r="AC67" s="3">
        <v>63</v>
      </c>
      <c r="AD67" s="3">
        <v>64</v>
      </c>
      <c r="AE67" s="3">
        <v>65</v>
      </c>
      <c r="AF67" s="3">
        <v>67</v>
      </c>
      <c r="AG67" s="3">
        <v>68</v>
      </c>
      <c r="AH67" s="3">
        <v>71</v>
      </c>
    </row>
    <row r="68" spans="1:34" hidden="1" x14ac:dyDescent="0.25">
      <c r="A68" t="s">
        <v>9</v>
      </c>
      <c r="B68" t="s">
        <v>20</v>
      </c>
      <c r="C68" t="s">
        <v>31</v>
      </c>
      <c r="D68" t="s">
        <v>1620</v>
      </c>
      <c r="E68" t="s">
        <v>108</v>
      </c>
      <c r="F68" t="s">
        <v>13</v>
      </c>
      <c r="G68" s="5">
        <v>21550</v>
      </c>
      <c r="H68" s="1">
        <v>55.437540603248301</v>
      </c>
      <c r="I68" s="1">
        <v>7.4314708502549403</v>
      </c>
      <c r="J68" s="3">
        <v>56</v>
      </c>
      <c r="K68" s="3">
        <v>40</v>
      </c>
      <c r="L68" s="3">
        <v>70</v>
      </c>
      <c r="M68" s="1">
        <v>-0.21678289821764901</v>
      </c>
      <c r="N68" s="3">
        <v>40</v>
      </c>
      <c r="O68" s="3">
        <v>43</v>
      </c>
      <c r="P68" s="3">
        <v>45</v>
      </c>
      <c r="Q68" s="3">
        <v>46</v>
      </c>
      <c r="R68" s="3">
        <v>48</v>
      </c>
      <c r="S68" s="3">
        <v>50</v>
      </c>
      <c r="T68" s="3">
        <v>51</v>
      </c>
      <c r="U68" s="3">
        <v>53</v>
      </c>
      <c r="V68" s="3">
        <v>54</v>
      </c>
      <c r="W68" s="3">
        <v>55</v>
      </c>
      <c r="X68" s="3">
        <v>56</v>
      </c>
      <c r="Y68" s="3">
        <v>57</v>
      </c>
      <c r="Z68" s="3">
        <v>58</v>
      </c>
      <c r="AA68" s="3">
        <v>59</v>
      </c>
      <c r="AB68" s="3">
        <v>60</v>
      </c>
      <c r="AC68" s="3">
        <v>61</v>
      </c>
      <c r="AD68" s="3">
        <v>62</v>
      </c>
      <c r="AE68" s="3">
        <v>63</v>
      </c>
      <c r="AF68" s="3">
        <v>65</v>
      </c>
      <c r="AG68" s="3">
        <v>67</v>
      </c>
      <c r="AH68" s="3">
        <v>70</v>
      </c>
    </row>
    <row r="69" spans="1:34" hidden="1" x14ac:dyDescent="0.25">
      <c r="A69" t="s">
        <v>9</v>
      </c>
      <c r="B69" t="s">
        <v>20</v>
      </c>
      <c r="C69" t="s">
        <v>34</v>
      </c>
      <c r="D69" t="s">
        <v>1620</v>
      </c>
      <c r="E69" t="s">
        <v>110</v>
      </c>
      <c r="F69" t="s">
        <v>13</v>
      </c>
      <c r="G69" s="5">
        <v>23607</v>
      </c>
      <c r="H69" s="1">
        <v>62.574024653704399</v>
      </c>
      <c r="I69" s="1">
        <v>7.5642364538967497</v>
      </c>
      <c r="J69" s="3">
        <v>63</v>
      </c>
      <c r="K69" s="3">
        <v>43</v>
      </c>
      <c r="L69" s="3">
        <v>82</v>
      </c>
      <c r="M69" s="1">
        <v>-0.152638549237128</v>
      </c>
      <c r="N69" s="3">
        <v>43</v>
      </c>
      <c r="O69" s="3">
        <v>50</v>
      </c>
      <c r="P69" s="3">
        <v>52</v>
      </c>
      <c r="Q69" s="3">
        <v>54</v>
      </c>
      <c r="R69" s="3">
        <v>55</v>
      </c>
      <c r="S69" s="3">
        <v>57</v>
      </c>
      <c r="T69" s="3">
        <v>58</v>
      </c>
      <c r="U69" s="3">
        <v>60</v>
      </c>
      <c r="V69" s="3">
        <v>61</v>
      </c>
      <c r="W69" s="3">
        <v>62</v>
      </c>
      <c r="X69" s="3">
        <v>63</v>
      </c>
      <c r="Y69" s="3">
        <v>64</v>
      </c>
      <c r="Z69" s="3">
        <v>65</v>
      </c>
      <c r="AA69" s="3">
        <v>66</v>
      </c>
      <c r="AB69" s="3">
        <v>67</v>
      </c>
      <c r="AC69" s="3">
        <v>68</v>
      </c>
      <c r="AD69" s="3">
        <v>69</v>
      </c>
      <c r="AE69" s="3">
        <v>71</v>
      </c>
      <c r="AF69" s="3">
        <v>72</v>
      </c>
      <c r="AG69" s="3">
        <v>74</v>
      </c>
      <c r="AH69" s="3">
        <v>82</v>
      </c>
    </row>
    <row r="70" spans="1:34" hidden="1" x14ac:dyDescent="0.25">
      <c r="A70" t="s">
        <v>9</v>
      </c>
      <c r="B70" t="s">
        <v>21</v>
      </c>
      <c r="C70" t="s">
        <v>28</v>
      </c>
      <c r="D70" t="s">
        <v>1620</v>
      </c>
      <c r="E70" t="s">
        <v>106</v>
      </c>
      <c r="F70" t="s">
        <v>13</v>
      </c>
      <c r="G70" s="5">
        <v>174719</v>
      </c>
      <c r="H70" s="1">
        <v>57.109701864136099</v>
      </c>
      <c r="I70" s="1">
        <v>8.1545375106826494</v>
      </c>
      <c r="J70" s="3">
        <v>59</v>
      </c>
      <c r="K70" s="3">
        <v>39</v>
      </c>
      <c r="L70" s="3">
        <v>72</v>
      </c>
      <c r="M70" s="1">
        <v>-0.40858224383411801</v>
      </c>
      <c r="N70" s="3">
        <v>39</v>
      </c>
      <c r="O70" s="3">
        <v>42</v>
      </c>
      <c r="P70" s="3">
        <v>45</v>
      </c>
      <c r="Q70" s="3">
        <v>47</v>
      </c>
      <c r="R70" s="3">
        <v>49</v>
      </c>
      <c r="S70" s="3">
        <v>51</v>
      </c>
      <c r="T70" s="3">
        <v>52</v>
      </c>
      <c r="U70" s="3">
        <v>54</v>
      </c>
      <c r="V70" s="3">
        <v>56</v>
      </c>
      <c r="W70" s="3">
        <v>57</v>
      </c>
      <c r="X70" s="3">
        <v>59</v>
      </c>
      <c r="Y70" s="3">
        <v>60</v>
      </c>
      <c r="Z70" s="3">
        <v>61</v>
      </c>
      <c r="AA70" s="3">
        <v>62</v>
      </c>
      <c r="AB70" s="3">
        <v>63</v>
      </c>
      <c r="AC70" s="3">
        <v>64</v>
      </c>
      <c r="AD70" s="3">
        <v>65</v>
      </c>
      <c r="AE70" s="3">
        <v>66</v>
      </c>
      <c r="AF70" s="3">
        <v>67</v>
      </c>
      <c r="AG70" s="3">
        <v>68</v>
      </c>
      <c r="AH70" s="3">
        <v>72</v>
      </c>
    </row>
    <row r="71" spans="1:34" hidden="1" x14ac:dyDescent="0.25">
      <c r="A71" t="s">
        <v>9</v>
      </c>
      <c r="B71" t="s">
        <v>21</v>
      </c>
      <c r="C71" t="s">
        <v>31</v>
      </c>
      <c r="D71" t="s">
        <v>1620</v>
      </c>
      <c r="E71" t="s">
        <v>108</v>
      </c>
      <c r="F71" t="s">
        <v>13</v>
      </c>
      <c r="G71" s="5">
        <v>20594</v>
      </c>
      <c r="H71" s="1">
        <v>56.730018451976299</v>
      </c>
      <c r="I71" s="1">
        <v>7.6450441765225499</v>
      </c>
      <c r="J71" s="3">
        <v>58</v>
      </c>
      <c r="K71" s="3">
        <v>40</v>
      </c>
      <c r="L71" s="3">
        <v>73</v>
      </c>
      <c r="M71" s="1">
        <v>-0.38510340472968801</v>
      </c>
      <c r="N71" s="3">
        <v>40</v>
      </c>
      <c r="O71" s="3">
        <v>43</v>
      </c>
      <c r="P71" s="3">
        <v>45</v>
      </c>
      <c r="Q71" s="3">
        <v>47</v>
      </c>
      <c r="R71" s="3">
        <v>49</v>
      </c>
      <c r="S71" s="3">
        <v>51</v>
      </c>
      <c r="T71" s="3">
        <v>53</v>
      </c>
      <c r="U71" s="3">
        <v>54</v>
      </c>
      <c r="V71" s="3">
        <v>56</v>
      </c>
      <c r="W71" s="3">
        <v>57</v>
      </c>
      <c r="X71" s="3">
        <v>58</v>
      </c>
      <c r="Y71" s="3">
        <v>59</v>
      </c>
      <c r="Z71" s="3">
        <v>60</v>
      </c>
      <c r="AA71" s="3">
        <v>61</v>
      </c>
      <c r="AB71" s="3">
        <v>62</v>
      </c>
      <c r="AC71" s="3">
        <v>63</v>
      </c>
      <c r="AD71" s="3">
        <v>64</v>
      </c>
      <c r="AE71" s="3">
        <v>65</v>
      </c>
      <c r="AF71" s="3">
        <v>66</v>
      </c>
      <c r="AG71" s="3">
        <v>68</v>
      </c>
      <c r="AH71" s="3">
        <v>73</v>
      </c>
    </row>
    <row r="72" spans="1:34" hidden="1" x14ac:dyDescent="0.25">
      <c r="A72" t="s">
        <v>9</v>
      </c>
      <c r="B72" t="s">
        <v>21</v>
      </c>
      <c r="C72" t="s">
        <v>34</v>
      </c>
      <c r="D72" t="s">
        <v>1620</v>
      </c>
      <c r="E72" t="s">
        <v>110</v>
      </c>
      <c r="F72" t="s">
        <v>13</v>
      </c>
      <c r="G72" s="5">
        <v>22428</v>
      </c>
      <c r="H72" s="1">
        <v>63.833734617442502</v>
      </c>
      <c r="I72" s="1">
        <v>7.8060181127101904</v>
      </c>
      <c r="J72" s="3">
        <v>65</v>
      </c>
      <c r="K72" s="3">
        <v>43</v>
      </c>
      <c r="L72" s="3">
        <v>82</v>
      </c>
      <c r="M72" s="1">
        <v>-0.30440934951638798</v>
      </c>
      <c r="N72" s="3">
        <v>43</v>
      </c>
      <c r="O72" s="3">
        <v>50</v>
      </c>
      <c r="P72" s="3">
        <v>53</v>
      </c>
      <c r="Q72" s="3">
        <v>55</v>
      </c>
      <c r="R72" s="3">
        <v>57</v>
      </c>
      <c r="S72" s="3">
        <v>58</v>
      </c>
      <c r="T72" s="3">
        <v>60</v>
      </c>
      <c r="U72" s="3">
        <v>61</v>
      </c>
      <c r="V72" s="3">
        <v>62</v>
      </c>
      <c r="W72" s="3">
        <v>64</v>
      </c>
      <c r="X72" s="3">
        <v>65</v>
      </c>
      <c r="Y72" s="3">
        <v>66</v>
      </c>
      <c r="Z72" s="3">
        <v>67</v>
      </c>
      <c r="AA72" s="3">
        <v>68</v>
      </c>
      <c r="AB72" s="3">
        <v>69</v>
      </c>
      <c r="AC72" s="3">
        <v>70</v>
      </c>
      <c r="AD72" s="3">
        <v>71</v>
      </c>
      <c r="AE72" s="3">
        <v>72</v>
      </c>
      <c r="AF72" s="3">
        <v>73</v>
      </c>
      <c r="AG72" s="3">
        <v>75</v>
      </c>
      <c r="AH72" s="3">
        <v>82</v>
      </c>
    </row>
    <row r="73" spans="1:34" x14ac:dyDescent="0.25">
      <c r="A73" t="s">
        <v>1617</v>
      </c>
      <c r="B73" t="s">
        <v>10</v>
      </c>
      <c r="C73" t="s">
        <v>37</v>
      </c>
      <c r="D73" t="s">
        <v>1620</v>
      </c>
      <c r="E73" t="s">
        <v>112</v>
      </c>
      <c r="F73" t="s">
        <v>13</v>
      </c>
      <c r="G73" s="5">
        <v>46035</v>
      </c>
      <c r="H73" s="1">
        <v>7.1794504181601004</v>
      </c>
      <c r="I73" s="1">
        <v>2.82237074141239</v>
      </c>
      <c r="J73" s="3">
        <v>7</v>
      </c>
      <c r="K73" s="3">
        <v>2</v>
      </c>
      <c r="L73" s="3">
        <v>14</v>
      </c>
      <c r="M73" s="1">
        <v>6.5732359214350902E-2</v>
      </c>
      <c r="N73" s="3">
        <v>2</v>
      </c>
      <c r="O73" s="3">
        <v>3</v>
      </c>
      <c r="P73" s="3">
        <v>4</v>
      </c>
      <c r="Q73" s="3">
        <v>4</v>
      </c>
      <c r="R73" s="3">
        <v>4</v>
      </c>
      <c r="S73" s="3">
        <v>5</v>
      </c>
      <c r="T73" s="3">
        <v>5</v>
      </c>
      <c r="U73" s="3">
        <v>5</v>
      </c>
      <c r="V73" s="3">
        <v>6</v>
      </c>
      <c r="W73" s="3">
        <v>6</v>
      </c>
      <c r="X73" s="3">
        <v>7</v>
      </c>
      <c r="Y73" s="3">
        <v>8</v>
      </c>
      <c r="Z73" s="3">
        <v>8</v>
      </c>
      <c r="AA73" s="3">
        <v>9</v>
      </c>
      <c r="AB73" s="3">
        <v>9</v>
      </c>
      <c r="AC73" s="3">
        <v>10</v>
      </c>
      <c r="AD73" s="3">
        <v>10</v>
      </c>
      <c r="AE73" s="3">
        <v>11</v>
      </c>
      <c r="AF73" s="3">
        <v>11</v>
      </c>
      <c r="AG73" s="3">
        <v>11</v>
      </c>
      <c r="AH73" s="3">
        <v>14</v>
      </c>
    </row>
    <row r="74" spans="1:34" hidden="1" x14ac:dyDescent="0.25">
      <c r="A74" t="s">
        <v>1617</v>
      </c>
      <c r="B74" t="s">
        <v>20</v>
      </c>
      <c r="C74" t="s">
        <v>37</v>
      </c>
      <c r="D74" t="s">
        <v>1620</v>
      </c>
      <c r="E74" t="s">
        <v>112</v>
      </c>
      <c r="F74" t="s">
        <v>13</v>
      </c>
      <c r="G74" s="5">
        <v>23607</v>
      </c>
      <c r="H74" s="1">
        <v>7.1937984496123999</v>
      </c>
      <c r="I74" s="1">
        <v>2.8152792656502199</v>
      </c>
      <c r="J74" s="3">
        <v>7</v>
      </c>
      <c r="K74" s="3">
        <v>2</v>
      </c>
      <c r="L74" s="3">
        <v>14</v>
      </c>
      <c r="M74" s="1">
        <v>6.4406564020826895E-2</v>
      </c>
      <c r="N74" s="3">
        <v>2</v>
      </c>
      <c r="O74" s="3">
        <v>3</v>
      </c>
      <c r="P74" s="3">
        <v>4</v>
      </c>
      <c r="Q74" s="3">
        <v>4</v>
      </c>
      <c r="R74" s="3">
        <v>4</v>
      </c>
      <c r="S74" s="3">
        <v>5</v>
      </c>
      <c r="T74" s="3">
        <v>5</v>
      </c>
      <c r="U74" s="3">
        <v>5</v>
      </c>
      <c r="V74" s="3">
        <v>6</v>
      </c>
      <c r="W74" s="3">
        <v>6</v>
      </c>
      <c r="X74" s="3">
        <v>7</v>
      </c>
      <c r="Y74" s="3">
        <v>8</v>
      </c>
      <c r="Z74" s="3">
        <v>8</v>
      </c>
      <c r="AA74" s="3">
        <v>9</v>
      </c>
      <c r="AB74" s="3">
        <v>9</v>
      </c>
      <c r="AC74" s="3">
        <v>10</v>
      </c>
      <c r="AD74" s="3">
        <v>10</v>
      </c>
      <c r="AE74" s="3">
        <v>11</v>
      </c>
      <c r="AF74" s="3">
        <v>11</v>
      </c>
      <c r="AG74" s="3">
        <v>11</v>
      </c>
      <c r="AH74" s="3">
        <v>14</v>
      </c>
    </row>
    <row r="75" spans="1:34" hidden="1" x14ac:dyDescent="0.25">
      <c r="A75" t="s">
        <v>1617</v>
      </c>
      <c r="B75" t="s">
        <v>21</v>
      </c>
      <c r="C75" t="s">
        <v>37</v>
      </c>
      <c r="D75" t="s">
        <v>1620</v>
      </c>
      <c r="E75" t="s">
        <v>112</v>
      </c>
      <c r="F75" t="s">
        <v>13</v>
      </c>
      <c r="G75" s="5">
        <v>22428</v>
      </c>
      <c r="H75" s="1">
        <v>7.1643481362582504</v>
      </c>
      <c r="I75" s="1">
        <v>2.82979999162258</v>
      </c>
      <c r="J75" s="3">
        <v>7</v>
      </c>
      <c r="K75" s="3">
        <v>2</v>
      </c>
      <c r="L75" s="3">
        <v>14</v>
      </c>
      <c r="M75" s="1">
        <v>6.7270111249773307E-2</v>
      </c>
      <c r="N75" s="3">
        <v>2</v>
      </c>
      <c r="O75" s="3">
        <v>3</v>
      </c>
      <c r="P75" s="3">
        <v>4</v>
      </c>
      <c r="Q75" s="3">
        <v>4</v>
      </c>
      <c r="R75" s="3">
        <v>4</v>
      </c>
      <c r="S75" s="3">
        <v>5</v>
      </c>
      <c r="T75" s="3">
        <v>5</v>
      </c>
      <c r="U75" s="3">
        <v>5</v>
      </c>
      <c r="V75" s="3">
        <v>6</v>
      </c>
      <c r="W75" s="3">
        <v>6</v>
      </c>
      <c r="X75" s="3">
        <v>7</v>
      </c>
      <c r="Y75" s="3">
        <v>8</v>
      </c>
      <c r="Z75" s="3">
        <v>8</v>
      </c>
      <c r="AA75" s="3">
        <v>9</v>
      </c>
      <c r="AB75" s="3">
        <v>9</v>
      </c>
      <c r="AC75" s="3">
        <v>10</v>
      </c>
      <c r="AD75" s="3">
        <v>10</v>
      </c>
      <c r="AE75" s="3">
        <v>11</v>
      </c>
      <c r="AF75" s="3">
        <v>11</v>
      </c>
      <c r="AG75" s="3">
        <v>11</v>
      </c>
      <c r="AH75" s="3">
        <v>14</v>
      </c>
    </row>
    <row r="76" spans="1:34" x14ac:dyDescent="0.25">
      <c r="A76" t="s">
        <v>9</v>
      </c>
      <c r="B76" t="s">
        <v>10</v>
      </c>
      <c r="C76" t="s">
        <v>28</v>
      </c>
      <c r="D76" t="s">
        <v>1624</v>
      </c>
      <c r="E76" t="s">
        <v>118</v>
      </c>
      <c r="F76" t="s">
        <v>13</v>
      </c>
      <c r="G76" s="5">
        <v>410374</v>
      </c>
      <c r="H76" s="1">
        <v>56.827674267863003</v>
      </c>
      <c r="I76" s="1">
        <v>8.0380276037038403</v>
      </c>
      <c r="J76" s="3">
        <v>58</v>
      </c>
      <c r="K76" s="3">
        <v>39</v>
      </c>
      <c r="L76" s="3">
        <v>72</v>
      </c>
      <c r="M76" s="1">
        <v>-0.36371980888059602</v>
      </c>
      <c r="N76" s="3">
        <v>39</v>
      </c>
      <c r="O76" s="3">
        <v>42</v>
      </c>
      <c r="P76" s="3">
        <v>45</v>
      </c>
      <c r="Q76" s="3">
        <v>47</v>
      </c>
      <c r="R76" s="3">
        <v>49</v>
      </c>
      <c r="S76" s="3">
        <v>51</v>
      </c>
      <c r="T76" s="3">
        <v>52</v>
      </c>
      <c r="U76" s="3">
        <v>54</v>
      </c>
      <c r="V76" s="3">
        <v>55</v>
      </c>
      <c r="W76" s="3">
        <v>57</v>
      </c>
      <c r="X76" s="3">
        <v>58</v>
      </c>
      <c r="Y76" s="3">
        <v>59</v>
      </c>
      <c r="Z76" s="3">
        <v>60</v>
      </c>
      <c r="AA76" s="3">
        <v>61</v>
      </c>
      <c r="AB76" s="3">
        <v>62</v>
      </c>
      <c r="AC76" s="3">
        <v>63</v>
      </c>
      <c r="AD76" s="3">
        <v>64</v>
      </c>
      <c r="AE76" s="3">
        <v>66</v>
      </c>
      <c r="AF76" s="3">
        <v>67</v>
      </c>
      <c r="AG76" s="3">
        <v>68</v>
      </c>
      <c r="AH76" s="3">
        <v>72</v>
      </c>
    </row>
    <row r="77" spans="1:34" x14ac:dyDescent="0.25">
      <c r="A77" t="s">
        <v>9</v>
      </c>
      <c r="B77" t="s">
        <v>10</v>
      </c>
      <c r="C77" t="s">
        <v>34</v>
      </c>
      <c r="D77" t="s">
        <v>1624</v>
      </c>
      <c r="E77" t="s">
        <v>122</v>
      </c>
      <c r="F77" t="s">
        <v>13</v>
      </c>
      <c r="G77" s="5">
        <v>16161</v>
      </c>
      <c r="H77" s="1">
        <v>61.677804591300003</v>
      </c>
      <c r="I77" s="1">
        <v>7.3574629069678004</v>
      </c>
      <c r="J77" s="3">
        <v>63</v>
      </c>
      <c r="K77" s="3">
        <v>43</v>
      </c>
      <c r="L77" s="3">
        <v>79</v>
      </c>
      <c r="M77" s="1">
        <v>-0.48100574757753201</v>
      </c>
      <c r="N77" s="3">
        <v>43</v>
      </c>
      <c r="O77" s="3">
        <v>48</v>
      </c>
      <c r="P77" s="3">
        <v>50</v>
      </c>
      <c r="Q77" s="3">
        <v>53</v>
      </c>
      <c r="R77" s="3">
        <v>55</v>
      </c>
      <c r="S77" s="3">
        <v>57</v>
      </c>
      <c r="T77" s="3">
        <v>58</v>
      </c>
      <c r="U77" s="3">
        <v>60</v>
      </c>
      <c r="V77" s="3">
        <v>61</v>
      </c>
      <c r="W77" s="3">
        <v>62</v>
      </c>
      <c r="X77" s="3">
        <v>63</v>
      </c>
      <c r="Y77" s="3">
        <v>64</v>
      </c>
      <c r="Z77" s="3">
        <v>65</v>
      </c>
      <c r="AA77" s="3">
        <v>65</v>
      </c>
      <c r="AB77" s="3">
        <v>66</v>
      </c>
      <c r="AC77" s="3">
        <v>67</v>
      </c>
      <c r="AD77" s="3">
        <v>68</v>
      </c>
      <c r="AE77" s="3">
        <v>69</v>
      </c>
      <c r="AF77" s="3">
        <v>71</v>
      </c>
      <c r="AG77" s="3">
        <v>72</v>
      </c>
      <c r="AH77" s="3">
        <v>79</v>
      </c>
    </row>
    <row r="78" spans="1:34" x14ac:dyDescent="0.25">
      <c r="A78" t="s">
        <v>9</v>
      </c>
      <c r="B78" t="s">
        <v>10</v>
      </c>
      <c r="C78" t="s">
        <v>31</v>
      </c>
      <c r="D78" t="s">
        <v>1624</v>
      </c>
      <c r="E78" t="s">
        <v>120</v>
      </c>
      <c r="F78" t="s">
        <v>13</v>
      </c>
      <c r="G78" s="5">
        <v>15056</v>
      </c>
      <c r="H78" s="1">
        <v>57.413854941551499</v>
      </c>
      <c r="I78" s="1">
        <v>7.3467166650261904</v>
      </c>
      <c r="J78" s="3">
        <v>59</v>
      </c>
      <c r="K78" s="3">
        <v>40</v>
      </c>
      <c r="L78" s="3">
        <v>73</v>
      </c>
      <c r="M78" s="1">
        <v>-0.509906801014677</v>
      </c>
      <c r="N78" s="3">
        <v>40</v>
      </c>
      <c r="O78" s="3">
        <v>43</v>
      </c>
      <c r="P78" s="3">
        <v>46</v>
      </c>
      <c r="Q78" s="3">
        <v>48</v>
      </c>
      <c r="R78" s="3">
        <v>51</v>
      </c>
      <c r="S78" s="3">
        <v>52</v>
      </c>
      <c r="T78" s="3">
        <v>54</v>
      </c>
      <c r="U78" s="3">
        <v>55</v>
      </c>
      <c r="V78" s="3">
        <v>57</v>
      </c>
      <c r="W78" s="3">
        <v>58</v>
      </c>
      <c r="X78" s="3">
        <v>59</v>
      </c>
      <c r="Y78" s="3">
        <v>60</v>
      </c>
      <c r="Z78" s="3">
        <v>60</v>
      </c>
      <c r="AA78" s="3">
        <v>61</v>
      </c>
      <c r="AB78" s="3">
        <v>62</v>
      </c>
      <c r="AC78" s="3">
        <v>63</v>
      </c>
      <c r="AD78" s="3">
        <v>64</v>
      </c>
      <c r="AE78" s="3">
        <v>65</v>
      </c>
      <c r="AF78" s="3">
        <v>66</v>
      </c>
      <c r="AG78" s="3">
        <v>68</v>
      </c>
      <c r="AH78" s="3">
        <v>73</v>
      </c>
    </row>
    <row r="79" spans="1:34" hidden="1" x14ac:dyDescent="0.25">
      <c r="A79" t="s">
        <v>9</v>
      </c>
      <c r="B79" t="s">
        <v>20</v>
      </c>
      <c r="C79" t="s">
        <v>28</v>
      </c>
      <c r="D79" t="s">
        <v>1624</v>
      </c>
      <c r="E79" t="s">
        <v>118</v>
      </c>
      <c r="F79" t="s">
        <v>13</v>
      </c>
      <c r="G79" s="5">
        <v>222637</v>
      </c>
      <c r="H79" s="1">
        <v>56.653009158405801</v>
      </c>
      <c r="I79" s="1">
        <v>7.9579152179637402</v>
      </c>
      <c r="J79" s="3">
        <v>58</v>
      </c>
      <c r="K79" s="3">
        <v>39</v>
      </c>
      <c r="L79" s="3">
        <v>71</v>
      </c>
      <c r="M79" s="1">
        <v>-0.33681386683664899</v>
      </c>
      <c r="N79" s="3">
        <v>39</v>
      </c>
      <c r="O79" s="3">
        <v>43</v>
      </c>
      <c r="P79" s="3">
        <v>45</v>
      </c>
      <c r="Q79" s="3">
        <v>47</v>
      </c>
      <c r="R79" s="3">
        <v>49</v>
      </c>
      <c r="S79" s="3">
        <v>50</v>
      </c>
      <c r="T79" s="3">
        <v>52</v>
      </c>
      <c r="U79" s="3">
        <v>54</v>
      </c>
      <c r="V79" s="3">
        <v>55</v>
      </c>
      <c r="W79" s="3">
        <v>57</v>
      </c>
      <c r="X79" s="3">
        <v>58</v>
      </c>
      <c r="Y79" s="3">
        <v>59</v>
      </c>
      <c r="Z79" s="3">
        <v>60</v>
      </c>
      <c r="AA79" s="3">
        <v>61</v>
      </c>
      <c r="AB79" s="3">
        <v>62</v>
      </c>
      <c r="AC79" s="3">
        <v>63</v>
      </c>
      <c r="AD79" s="3">
        <v>64</v>
      </c>
      <c r="AE79" s="3">
        <v>65</v>
      </c>
      <c r="AF79" s="3">
        <v>67</v>
      </c>
      <c r="AG79" s="3">
        <v>68</v>
      </c>
      <c r="AH79" s="3">
        <v>71</v>
      </c>
    </row>
    <row r="80" spans="1:34" hidden="1" x14ac:dyDescent="0.25">
      <c r="A80" t="s">
        <v>9</v>
      </c>
      <c r="B80" t="s">
        <v>20</v>
      </c>
      <c r="C80" t="s">
        <v>31</v>
      </c>
      <c r="D80" t="s">
        <v>1624</v>
      </c>
      <c r="E80" t="s">
        <v>120</v>
      </c>
      <c r="F80" t="s">
        <v>13</v>
      </c>
      <c r="G80" s="5">
        <v>7480</v>
      </c>
      <c r="H80" s="1">
        <v>56.887566844919803</v>
      </c>
      <c r="I80" s="1">
        <v>7.2220195940279197</v>
      </c>
      <c r="J80" s="3">
        <v>58</v>
      </c>
      <c r="K80" s="3">
        <v>40</v>
      </c>
      <c r="L80" s="3">
        <v>70</v>
      </c>
      <c r="M80" s="1">
        <v>-0.44264886994431302</v>
      </c>
      <c r="N80" s="3">
        <v>40</v>
      </c>
      <c r="O80" s="3">
        <v>43</v>
      </c>
      <c r="P80" s="3">
        <v>46</v>
      </c>
      <c r="Q80" s="3">
        <v>48</v>
      </c>
      <c r="R80" s="3">
        <v>50</v>
      </c>
      <c r="S80" s="3">
        <v>52</v>
      </c>
      <c r="T80" s="3">
        <v>53</v>
      </c>
      <c r="U80" s="3">
        <v>55</v>
      </c>
      <c r="V80" s="3">
        <v>56</v>
      </c>
      <c r="W80" s="3">
        <v>57</v>
      </c>
      <c r="X80" s="3">
        <v>58</v>
      </c>
      <c r="Y80" s="3">
        <v>59</v>
      </c>
      <c r="Z80" s="3">
        <v>60</v>
      </c>
      <c r="AA80" s="3">
        <v>61</v>
      </c>
      <c r="AB80" s="3">
        <v>61</v>
      </c>
      <c r="AC80" s="3">
        <v>62</v>
      </c>
      <c r="AD80" s="3">
        <v>63</v>
      </c>
      <c r="AE80" s="3">
        <v>64</v>
      </c>
      <c r="AF80" s="3">
        <v>66</v>
      </c>
      <c r="AG80" s="3">
        <v>67</v>
      </c>
      <c r="AH80" s="3">
        <v>70</v>
      </c>
    </row>
    <row r="81" spans="1:39" hidden="1" x14ac:dyDescent="0.25">
      <c r="A81" t="s">
        <v>9</v>
      </c>
      <c r="B81" t="s">
        <v>20</v>
      </c>
      <c r="C81" t="s">
        <v>34</v>
      </c>
      <c r="D81" t="s">
        <v>1624</v>
      </c>
      <c r="E81" t="s">
        <v>122</v>
      </c>
      <c r="F81" t="s">
        <v>13</v>
      </c>
      <c r="G81" s="5">
        <v>8019</v>
      </c>
      <c r="H81" s="1">
        <v>61.133433096396097</v>
      </c>
      <c r="I81" s="1">
        <v>7.2471704818758003</v>
      </c>
      <c r="J81" s="3">
        <v>62</v>
      </c>
      <c r="K81" s="3">
        <v>43</v>
      </c>
      <c r="L81" s="3">
        <v>76</v>
      </c>
      <c r="M81" s="1">
        <v>-0.40068486004104198</v>
      </c>
      <c r="N81" s="3">
        <v>43</v>
      </c>
      <c r="O81" s="3">
        <v>48</v>
      </c>
      <c r="P81" s="3">
        <v>50</v>
      </c>
      <c r="Q81" s="3">
        <v>52</v>
      </c>
      <c r="R81" s="3">
        <v>54</v>
      </c>
      <c r="S81" s="3">
        <v>56</v>
      </c>
      <c r="T81" s="3">
        <v>58</v>
      </c>
      <c r="U81" s="3">
        <v>59</v>
      </c>
      <c r="V81" s="3">
        <v>60</v>
      </c>
      <c r="W81" s="3">
        <v>61</v>
      </c>
      <c r="X81" s="3">
        <v>62</v>
      </c>
      <c r="Y81" s="3">
        <v>63</v>
      </c>
      <c r="Z81" s="3">
        <v>64</v>
      </c>
      <c r="AA81" s="3">
        <v>65</v>
      </c>
      <c r="AB81" s="3">
        <v>66</v>
      </c>
      <c r="AC81" s="3">
        <v>67</v>
      </c>
      <c r="AD81" s="3">
        <v>68</v>
      </c>
      <c r="AE81" s="3">
        <v>69</v>
      </c>
      <c r="AF81" s="3">
        <v>70</v>
      </c>
      <c r="AG81" s="3">
        <v>72</v>
      </c>
      <c r="AH81" s="3">
        <v>76</v>
      </c>
    </row>
    <row r="82" spans="1:39" hidden="1" x14ac:dyDescent="0.25">
      <c r="A82" t="s">
        <v>9</v>
      </c>
      <c r="B82" t="s">
        <v>21</v>
      </c>
      <c r="C82" t="s">
        <v>28</v>
      </c>
      <c r="D82" t="s">
        <v>1624</v>
      </c>
      <c r="E82" t="s">
        <v>118</v>
      </c>
      <c r="F82" t="s">
        <v>13</v>
      </c>
      <c r="G82" s="5">
        <v>187737</v>
      </c>
      <c r="H82" s="1">
        <v>57.034809334334703</v>
      </c>
      <c r="I82" s="1">
        <v>8.1271671231655898</v>
      </c>
      <c r="J82" s="3">
        <v>59</v>
      </c>
      <c r="K82" s="3">
        <v>39</v>
      </c>
      <c r="L82" s="3">
        <v>72</v>
      </c>
      <c r="M82" s="1">
        <v>-0.39734754803843703</v>
      </c>
      <c r="N82" s="3">
        <v>39</v>
      </c>
      <c r="O82" s="3">
        <v>42</v>
      </c>
      <c r="P82" s="3">
        <v>45</v>
      </c>
      <c r="Q82" s="3">
        <v>47</v>
      </c>
      <c r="R82" s="3">
        <v>49</v>
      </c>
      <c r="S82" s="3">
        <v>51</v>
      </c>
      <c r="T82" s="3">
        <v>52</v>
      </c>
      <c r="U82" s="3">
        <v>54</v>
      </c>
      <c r="V82" s="3">
        <v>56</v>
      </c>
      <c r="W82" s="3">
        <v>57</v>
      </c>
      <c r="X82" s="3">
        <v>59</v>
      </c>
      <c r="Y82" s="3">
        <v>60</v>
      </c>
      <c r="Z82" s="3">
        <v>61</v>
      </c>
      <c r="AA82" s="3">
        <v>62</v>
      </c>
      <c r="AB82" s="3">
        <v>63</v>
      </c>
      <c r="AC82" s="3">
        <v>64</v>
      </c>
      <c r="AD82" s="3">
        <v>65</v>
      </c>
      <c r="AE82" s="3">
        <v>66</v>
      </c>
      <c r="AF82" s="3">
        <v>67</v>
      </c>
      <c r="AG82" s="3">
        <v>68</v>
      </c>
      <c r="AH82" s="3">
        <v>72</v>
      </c>
    </row>
    <row r="83" spans="1:39" hidden="1" x14ac:dyDescent="0.25">
      <c r="A83" t="s">
        <v>9</v>
      </c>
      <c r="B83" t="s">
        <v>21</v>
      </c>
      <c r="C83" t="s">
        <v>31</v>
      </c>
      <c r="D83" t="s">
        <v>1624</v>
      </c>
      <c r="E83" t="s">
        <v>120</v>
      </c>
      <c r="F83" t="s">
        <v>13</v>
      </c>
      <c r="G83" s="5">
        <v>7576</v>
      </c>
      <c r="H83" s="1">
        <v>57.933474128827903</v>
      </c>
      <c r="I83" s="1">
        <v>7.4317885676984998</v>
      </c>
      <c r="J83" s="3">
        <v>59</v>
      </c>
      <c r="K83" s="3">
        <v>40</v>
      </c>
      <c r="L83" s="3">
        <v>73</v>
      </c>
      <c r="M83" s="1">
        <v>-0.58954639416781995</v>
      </c>
      <c r="N83" s="3">
        <v>40</v>
      </c>
      <c r="O83" s="3">
        <v>43</v>
      </c>
      <c r="P83" s="3">
        <v>46</v>
      </c>
      <c r="Q83" s="3">
        <v>49</v>
      </c>
      <c r="R83" s="3">
        <v>51</v>
      </c>
      <c r="S83" s="3">
        <v>53</v>
      </c>
      <c r="T83" s="3">
        <v>55</v>
      </c>
      <c r="U83" s="3">
        <v>56</v>
      </c>
      <c r="V83" s="3">
        <v>58</v>
      </c>
      <c r="W83" s="3">
        <v>59</v>
      </c>
      <c r="X83" s="3">
        <v>59</v>
      </c>
      <c r="Y83" s="3">
        <v>60</v>
      </c>
      <c r="Z83" s="3">
        <v>61</v>
      </c>
      <c r="AA83" s="3">
        <v>62</v>
      </c>
      <c r="AB83" s="3">
        <v>63</v>
      </c>
      <c r="AC83" s="3">
        <v>64</v>
      </c>
      <c r="AD83" s="3">
        <v>65</v>
      </c>
      <c r="AE83" s="3">
        <v>66</v>
      </c>
      <c r="AF83" s="3">
        <v>67</v>
      </c>
      <c r="AG83" s="3">
        <v>68</v>
      </c>
      <c r="AH83" s="3">
        <v>73</v>
      </c>
    </row>
    <row r="84" spans="1:39" hidden="1" x14ac:dyDescent="0.25">
      <c r="A84" t="s">
        <v>9</v>
      </c>
      <c r="B84" t="s">
        <v>21</v>
      </c>
      <c r="C84" t="s">
        <v>34</v>
      </c>
      <c r="D84" t="s">
        <v>1624</v>
      </c>
      <c r="E84" t="s">
        <v>122</v>
      </c>
      <c r="F84" t="s">
        <v>13</v>
      </c>
      <c r="G84" s="5">
        <v>8142</v>
      </c>
      <c r="H84" s="1">
        <v>62.213952345861003</v>
      </c>
      <c r="I84" s="1">
        <v>7.4260328747363502</v>
      </c>
      <c r="J84" s="3">
        <v>64</v>
      </c>
      <c r="K84" s="3">
        <v>43</v>
      </c>
      <c r="L84" s="3">
        <v>79</v>
      </c>
      <c r="M84" s="1">
        <v>-0.57203857075185804</v>
      </c>
      <c r="N84" s="3">
        <v>43</v>
      </c>
      <c r="O84" s="3">
        <v>48</v>
      </c>
      <c r="P84" s="3">
        <v>50.1</v>
      </c>
      <c r="Q84" s="3">
        <v>53</v>
      </c>
      <c r="R84" s="3">
        <v>55</v>
      </c>
      <c r="S84" s="3">
        <v>57</v>
      </c>
      <c r="T84" s="3">
        <v>59</v>
      </c>
      <c r="U84" s="3">
        <v>60</v>
      </c>
      <c r="V84" s="3">
        <v>62</v>
      </c>
      <c r="W84" s="3">
        <v>63</v>
      </c>
      <c r="X84" s="3">
        <v>64</v>
      </c>
      <c r="Y84" s="3">
        <v>65</v>
      </c>
      <c r="Z84" s="3">
        <v>65</v>
      </c>
      <c r="AA84" s="3">
        <v>66</v>
      </c>
      <c r="AB84" s="3">
        <v>67</v>
      </c>
      <c r="AC84" s="3">
        <v>68</v>
      </c>
      <c r="AD84" s="3">
        <v>69</v>
      </c>
      <c r="AE84" s="3">
        <v>70</v>
      </c>
      <c r="AF84" s="3">
        <v>71</v>
      </c>
      <c r="AG84" s="3">
        <v>72</v>
      </c>
      <c r="AH84" s="3">
        <v>79</v>
      </c>
    </row>
    <row r="85" spans="1:39" x14ac:dyDescent="0.25">
      <c r="A85" t="s">
        <v>1617</v>
      </c>
      <c r="B85" t="s">
        <v>10</v>
      </c>
      <c r="C85" t="s">
        <v>37</v>
      </c>
      <c r="D85" t="s">
        <v>1624</v>
      </c>
      <c r="E85" t="s">
        <v>124</v>
      </c>
      <c r="F85" t="s">
        <v>13</v>
      </c>
      <c r="G85" s="5">
        <v>16161</v>
      </c>
      <c r="H85" s="1">
        <v>4.3095105500897199</v>
      </c>
      <c r="I85" s="1">
        <v>1.00499458856639</v>
      </c>
      <c r="J85" s="3">
        <v>4</v>
      </c>
      <c r="K85" s="3">
        <v>2</v>
      </c>
      <c r="L85" s="3">
        <v>7</v>
      </c>
      <c r="M85" s="1">
        <v>-8.5618045791307495E-2</v>
      </c>
      <c r="N85" s="3">
        <v>2</v>
      </c>
      <c r="O85" s="3">
        <v>3</v>
      </c>
      <c r="P85" s="3">
        <v>3</v>
      </c>
      <c r="Q85" s="3">
        <v>3</v>
      </c>
      <c r="R85" s="3">
        <v>3</v>
      </c>
      <c r="S85" s="3">
        <v>4</v>
      </c>
      <c r="T85" s="3">
        <v>4</v>
      </c>
      <c r="U85" s="3">
        <v>4</v>
      </c>
      <c r="V85" s="3">
        <v>4</v>
      </c>
      <c r="W85" s="3">
        <v>4</v>
      </c>
      <c r="X85" s="3">
        <v>4</v>
      </c>
      <c r="Y85" s="3">
        <v>5</v>
      </c>
      <c r="Z85" s="3">
        <v>5</v>
      </c>
      <c r="AA85" s="3">
        <v>5</v>
      </c>
      <c r="AB85" s="3">
        <v>5</v>
      </c>
      <c r="AC85" s="3">
        <v>5</v>
      </c>
      <c r="AD85" s="3">
        <v>5</v>
      </c>
      <c r="AE85" s="3">
        <v>5</v>
      </c>
      <c r="AF85" s="3">
        <v>5</v>
      </c>
      <c r="AG85" s="3">
        <v>6</v>
      </c>
      <c r="AH85" s="3">
        <v>7</v>
      </c>
    </row>
    <row r="86" spans="1:39" hidden="1" x14ac:dyDescent="0.25">
      <c r="A86" t="s">
        <v>1617</v>
      </c>
      <c r="B86" t="s">
        <v>20</v>
      </c>
      <c r="C86" t="s">
        <v>37</v>
      </c>
      <c r="D86" t="s">
        <v>1624</v>
      </c>
      <c r="E86" t="s">
        <v>124</v>
      </c>
      <c r="F86" t="s">
        <v>13</v>
      </c>
      <c r="G86" s="5">
        <v>8019</v>
      </c>
      <c r="H86" s="1">
        <v>4.3233570270607302</v>
      </c>
      <c r="I86" s="1">
        <v>1.0068693487051199</v>
      </c>
      <c r="J86" s="3">
        <v>4</v>
      </c>
      <c r="K86" s="3">
        <v>2</v>
      </c>
      <c r="L86" s="3">
        <v>7</v>
      </c>
      <c r="M86" s="1">
        <v>-9.4727322829126298E-2</v>
      </c>
      <c r="N86" s="3">
        <v>2</v>
      </c>
      <c r="O86" s="3">
        <v>3</v>
      </c>
      <c r="P86" s="3">
        <v>3</v>
      </c>
      <c r="Q86" s="3">
        <v>3</v>
      </c>
      <c r="R86" s="3">
        <v>3</v>
      </c>
      <c r="S86" s="3">
        <v>4</v>
      </c>
      <c r="T86" s="3">
        <v>4</v>
      </c>
      <c r="U86" s="3">
        <v>4</v>
      </c>
      <c r="V86" s="3">
        <v>4</v>
      </c>
      <c r="W86" s="3">
        <v>4</v>
      </c>
      <c r="X86" s="3">
        <v>4</v>
      </c>
      <c r="Y86" s="3">
        <v>5</v>
      </c>
      <c r="Z86" s="3">
        <v>5</v>
      </c>
      <c r="AA86" s="3">
        <v>5</v>
      </c>
      <c r="AB86" s="3">
        <v>5</v>
      </c>
      <c r="AC86" s="3">
        <v>5</v>
      </c>
      <c r="AD86" s="3">
        <v>5</v>
      </c>
      <c r="AE86" s="3">
        <v>5</v>
      </c>
      <c r="AF86" s="3">
        <v>6</v>
      </c>
      <c r="AG86" s="3">
        <v>6</v>
      </c>
      <c r="AH86" s="3">
        <v>7</v>
      </c>
    </row>
    <row r="87" spans="1:39" hidden="1" x14ac:dyDescent="0.25">
      <c r="A87" t="s">
        <v>1617</v>
      </c>
      <c r="B87" t="s">
        <v>21</v>
      </c>
      <c r="C87" t="s">
        <v>37</v>
      </c>
      <c r="D87" t="s">
        <v>1624</v>
      </c>
      <c r="E87" t="s">
        <v>124</v>
      </c>
      <c r="F87" t="s">
        <v>13</v>
      </c>
      <c r="G87" s="5">
        <v>8142</v>
      </c>
      <c r="H87" s="1">
        <v>4.2958732498157701</v>
      </c>
      <c r="I87" s="1">
        <v>1.0030197215151899</v>
      </c>
      <c r="J87" s="3">
        <v>4</v>
      </c>
      <c r="K87" s="3">
        <v>2</v>
      </c>
      <c r="L87" s="3">
        <v>7</v>
      </c>
      <c r="M87" s="1">
        <v>-7.6887478081528904E-2</v>
      </c>
      <c r="N87" s="3">
        <v>2</v>
      </c>
      <c r="O87" s="3">
        <v>3</v>
      </c>
      <c r="P87" s="3">
        <v>3</v>
      </c>
      <c r="Q87" s="3">
        <v>3</v>
      </c>
      <c r="R87" s="3">
        <v>3</v>
      </c>
      <c r="S87" s="3">
        <v>4</v>
      </c>
      <c r="T87" s="3">
        <v>4</v>
      </c>
      <c r="U87" s="3">
        <v>4</v>
      </c>
      <c r="V87" s="3">
        <v>4</v>
      </c>
      <c r="W87" s="3">
        <v>4</v>
      </c>
      <c r="X87" s="3">
        <v>4</v>
      </c>
      <c r="Y87" s="3">
        <v>5</v>
      </c>
      <c r="Z87" s="3">
        <v>5</v>
      </c>
      <c r="AA87" s="3">
        <v>5</v>
      </c>
      <c r="AB87" s="3">
        <v>5</v>
      </c>
      <c r="AC87" s="3">
        <v>5</v>
      </c>
      <c r="AD87" s="3">
        <v>5</v>
      </c>
      <c r="AE87" s="3">
        <v>5</v>
      </c>
      <c r="AF87" s="3">
        <v>5</v>
      </c>
      <c r="AG87" s="3">
        <v>6</v>
      </c>
      <c r="AH87" s="3">
        <v>7</v>
      </c>
    </row>
    <row r="88" spans="1:39" x14ac:dyDescent="0.25">
      <c r="A88" t="s">
        <v>9</v>
      </c>
      <c r="B88" t="s">
        <v>10</v>
      </c>
      <c r="C88" t="s">
        <v>28</v>
      </c>
      <c r="D88" t="s">
        <v>1676</v>
      </c>
      <c r="E88" t="s">
        <v>1668</v>
      </c>
      <c r="F88">
        <v>1</v>
      </c>
      <c r="G88">
        <v>372772</v>
      </c>
      <c r="H88">
        <v>56.977074458382098</v>
      </c>
      <c r="I88">
        <v>8.0696655774515609</v>
      </c>
      <c r="J88">
        <v>58</v>
      </c>
      <c r="K88">
        <v>39</v>
      </c>
      <c r="L88">
        <v>72</v>
      </c>
      <c r="M88">
        <v>-0.38710079226590399</v>
      </c>
      <c r="N88">
        <v>39</v>
      </c>
      <c r="O88">
        <v>42</v>
      </c>
      <c r="P88">
        <v>45</v>
      </c>
      <c r="Q88">
        <v>47</v>
      </c>
      <c r="R88">
        <v>49</v>
      </c>
      <c r="S88">
        <v>51</v>
      </c>
      <c r="T88">
        <v>52</v>
      </c>
      <c r="U88">
        <v>54</v>
      </c>
      <c r="V88">
        <v>56</v>
      </c>
      <c r="W88">
        <v>57</v>
      </c>
      <c r="X88">
        <v>58</v>
      </c>
      <c r="Y88">
        <v>60</v>
      </c>
      <c r="Z88">
        <v>61</v>
      </c>
      <c r="AA88">
        <v>62</v>
      </c>
      <c r="AB88">
        <v>63</v>
      </c>
      <c r="AC88">
        <v>64</v>
      </c>
      <c r="AD88">
        <v>65</v>
      </c>
      <c r="AE88">
        <v>66</v>
      </c>
      <c r="AF88">
        <v>67</v>
      </c>
      <c r="AG88">
        <v>68</v>
      </c>
      <c r="AH88">
        <v>72</v>
      </c>
    </row>
    <row r="89" spans="1:39" x14ac:dyDescent="0.25">
      <c r="A89" t="s">
        <v>9</v>
      </c>
      <c r="B89" t="s">
        <v>10</v>
      </c>
      <c r="C89" t="s">
        <v>31</v>
      </c>
      <c r="D89" t="s">
        <v>1676</v>
      </c>
      <c r="E89" t="s">
        <v>1670</v>
      </c>
      <c r="F89">
        <v>1</v>
      </c>
      <c r="G89">
        <v>52658</v>
      </c>
      <c r="H89">
        <v>55.937654297542601</v>
      </c>
      <c r="I89">
        <v>7.5570819883951996</v>
      </c>
      <c r="J89">
        <v>57</v>
      </c>
      <c r="K89">
        <v>40</v>
      </c>
      <c r="L89">
        <v>73</v>
      </c>
      <c r="M89">
        <v>-0.26906347945683101</v>
      </c>
      <c r="N89">
        <v>40</v>
      </c>
      <c r="O89">
        <v>43</v>
      </c>
      <c r="P89">
        <v>45</v>
      </c>
      <c r="Q89">
        <v>47</v>
      </c>
      <c r="R89">
        <v>48</v>
      </c>
      <c r="S89">
        <v>50</v>
      </c>
      <c r="T89">
        <v>52</v>
      </c>
      <c r="U89">
        <v>53</v>
      </c>
      <c r="V89">
        <v>54</v>
      </c>
      <c r="W89">
        <v>56</v>
      </c>
      <c r="X89">
        <v>57</v>
      </c>
      <c r="Y89">
        <v>58</v>
      </c>
      <c r="Z89">
        <v>59</v>
      </c>
      <c r="AA89">
        <v>60</v>
      </c>
      <c r="AB89">
        <v>61</v>
      </c>
      <c r="AC89">
        <v>62</v>
      </c>
      <c r="AD89">
        <v>63</v>
      </c>
      <c r="AE89">
        <v>64</v>
      </c>
      <c r="AF89">
        <v>65</v>
      </c>
      <c r="AG89">
        <v>67</v>
      </c>
      <c r="AH89">
        <v>73</v>
      </c>
    </row>
    <row r="90" spans="1:39" x14ac:dyDescent="0.25">
      <c r="A90" t="s">
        <v>9</v>
      </c>
      <c r="B90" t="s">
        <v>10</v>
      </c>
      <c r="C90" t="s">
        <v>34</v>
      </c>
      <c r="D90" t="s">
        <v>1676</v>
      </c>
      <c r="E90" t="s">
        <v>1672</v>
      </c>
      <c r="F90" t="s">
        <v>13</v>
      </c>
      <c r="G90">
        <v>52718</v>
      </c>
      <c r="H90">
        <v>63.3421222352897</v>
      </c>
      <c r="I90">
        <v>7.71891217974526</v>
      </c>
      <c r="J90">
        <v>64</v>
      </c>
      <c r="K90">
        <v>43</v>
      </c>
      <c r="L90">
        <v>82</v>
      </c>
      <c r="M90">
        <v>-0.20660488013043499</v>
      </c>
      <c r="N90">
        <v>43</v>
      </c>
      <c r="O90">
        <v>50</v>
      </c>
      <c r="P90">
        <v>52</v>
      </c>
      <c r="Q90">
        <v>54</v>
      </c>
      <c r="R90">
        <v>56</v>
      </c>
      <c r="S90">
        <v>58</v>
      </c>
      <c r="T90">
        <v>59</v>
      </c>
      <c r="U90">
        <v>61</v>
      </c>
      <c r="V90">
        <v>62</v>
      </c>
      <c r="W90">
        <v>63</v>
      </c>
      <c r="X90">
        <v>64</v>
      </c>
      <c r="Y90">
        <v>65</v>
      </c>
      <c r="Z90">
        <v>66</v>
      </c>
      <c r="AA90">
        <v>67</v>
      </c>
      <c r="AB90">
        <v>68</v>
      </c>
      <c r="AC90">
        <v>69</v>
      </c>
      <c r="AD90">
        <v>70</v>
      </c>
      <c r="AE90">
        <v>72</v>
      </c>
      <c r="AF90">
        <v>73</v>
      </c>
      <c r="AG90">
        <v>75</v>
      </c>
      <c r="AH90">
        <v>82</v>
      </c>
    </row>
    <row r="91" spans="1:39" hidden="1" x14ac:dyDescent="0.25">
      <c r="A91" t="s">
        <v>9</v>
      </c>
      <c r="B91" t="s">
        <v>20</v>
      </c>
      <c r="C91" t="s">
        <v>28</v>
      </c>
      <c r="D91" t="s">
        <v>1676</v>
      </c>
      <c r="E91" t="s">
        <v>1668</v>
      </c>
      <c r="F91">
        <v>1</v>
      </c>
      <c r="G91">
        <v>203055</v>
      </c>
      <c r="H91">
        <v>56.842303809312703</v>
      </c>
      <c r="I91">
        <v>7.9830812515633003</v>
      </c>
      <c r="J91">
        <v>58</v>
      </c>
      <c r="K91">
        <v>57.225848748807302</v>
      </c>
      <c r="L91">
        <v>8.8956</v>
      </c>
      <c r="M91">
        <v>39</v>
      </c>
      <c r="N91">
        <v>71</v>
      </c>
      <c r="O91">
        <v>32</v>
      </c>
      <c r="P91">
        <v>-0.36640102084151099</v>
      </c>
      <c r="Q91">
        <v>-0.94390349826602604</v>
      </c>
      <c r="R91">
        <v>1.77159197991918E-2</v>
      </c>
      <c r="S91">
        <v>39</v>
      </c>
      <c r="T91">
        <v>43</v>
      </c>
      <c r="U91">
        <v>45</v>
      </c>
      <c r="V91">
        <v>47</v>
      </c>
      <c r="W91">
        <v>49</v>
      </c>
      <c r="X91">
        <v>51</v>
      </c>
      <c r="Y91">
        <v>52</v>
      </c>
      <c r="Z91">
        <v>54</v>
      </c>
      <c r="AA91">
        <v>55</v>
      </c>
      <c r="AB91">
        <v>57</v>
      </c>
      <c r="AC91">
        <v>58</v>
      </c>
      <c r="AD91">
        <v>59</v>
      </c>
      <c r="AE91">
        <v>60</v>
      </c>
      <c r="AF91">
        <v>61</v>
      </c>
      <c r="AG91">
        <v>62</v>
      </c>
      <c r="AH91">
        <v>63</v>
      </c>
      <c r="AI91">
        <v>64</v>
      </c>
      <c r="AJ91">
        <v>66</v>
      </c>
      <c r="AK91">
        <v>67</v>
      </c>
      <c r="AL91">
        <v>68</v>
      </c>
      <c r="AM91">
        <v>71</v>
      </c>
    </row>
    <row r="92" spans="1:39" hidden="1" x14ac:dyDescent="0.25">
      <c r="A92" t="s">
        <v>9</v>
      </c>
      <c r="B92" t="s">
        <v>20</v>
      </c>
      <c r="C92" t="s">
        <v>31</v>
      </c>
      <c r="D92" t="s">
        <v>1676</v>
      </c>
      <c r="E92" t="s">
        <v>1670</v>
      </c>
      <c r="F92">
        <v>1</v>
      </c>
      <c r="G92">
        <v>27062</v>
      </c>
      <c r="H92">
        <v>55.297502032370097</v>
      </c>
      <c r="I92">
        <v>7.42561205498198</v>
      </c>
      <c r="J92">
        <v>56</v>
      </c>
      <c r="K92">
        <v>55.467528868360297</v>
      </c>
      <c r="L92">
        <v>8.8956</v>
      </c>
      <c r="M92">
        <v>40</v>
      </c>
      <c r="N92">
        <v>70</v>
      </c>
      <c r="O92">
        <v>30</v>
      </c>
      <c r="P92">
        <v>-0.19194522857688101</v>
      </c>
      <c r="Q92">
        <v>-0.90885577157222797</v>
      </c>
      <c r="R92">
        <v>4.5139039255872898E-2</v>
      </c>
      <c r="S92">
        <v>40</v>
      </c>
      <c r="T92">
        <v>43</v>
      </c>
      <c r="U92">
        <v>44</v>
      </c>
      <c r="V92">
        <v>46</v>
      </c>
      <c r="W92">
        <v>48</v>
      </c>
      <c r="X92">
        <v>49</v>
      </c>
      <c r="Y92">
        <v>51</v>
      </c>
      <c r="Z92">
        <v>52</v>
      </c>
      <c r="AA92">
        <v>54</v>
      </c>
      <c r="AB92">
        <v>55</v>
      </c>
      <c r="AC92">
        <v>56</v>
      </c>
      <c r="AD92">
        <v>57</v>
      </c>
      <c r="AE92">
        <v>58</v>
      </c>
      <c r="AF92">
        <v>59</v>
      </c>
      <c r="AG92">
        <v>60</v>
      </c>
      <c r="AH92">
        <v>61</v>
      </c>
      <c r="AI92">
        <v>62</v>
      </c>
      <c r="AJ92">
        <v>63</v>
      </c>
      <c r="AK92">
        <v>65</v>
      </c>
      <c r="AL92">
        <v>67</v>
      </c>
      <c r="AM92">
        <v>70</v>
      </c>
    </row>
    <row r="93" spans="1:39" hidden="1" x14ac:dyDescent="0.25">
      <c r="A93" t="s">
        <v>9</v>
      </c>
      <c r="B93" t="s">
        <v>20</v>
      </c>
      <c r="C93" t="s">
        <v>34</v>
      </c>
      <c r="D93" t="s">
        <v>1676</v>
      </c>
      <c r="E93" t="s">
        <v>1672</v>
      </c>
      <c r="F93">
        <v>1</v>
      </c>
      <c r="G93">
        <v>27091</v>
      </c>
      <c r="H93">
        <v>62.717507659370298</v>
      </c>
      <c r="I93">
        <v>7.5750145094190602</v>
      </c>
      <c r="J93">
        <v>63</v>
      </c>
      <c r="K93">
        <v>62.840954182623499</v>
      </c>
      <c r="L93">
        <v>8.8956</v>
      </c>
      <c r="M93">
        <v>43</v>
      </c>
      <c r="N93">
        <v>82</v>
      </c>
      <c r="O93">
        <v>39</v>
      </c>
      <c r="P93">
        <v>-0.135822725193113</v>
      </c>
      <c r="Q93">
        <v>-0.64674450064563704</v>
      </c>
      <c r="R93">
        <v>4.6022578895422002E-2</v>
      </c>
      <c r="S93">
        <v>43</v>
      </c>
      <c r="T93">
        <v>50</v>
      </c>
      <c r="U93">
        <v>52</v>
      </c>
      <c r="V93">
        <v>54</v>
      </c>
      <c r="W93">
        <v>56</v>
      </c>
      <c r="X93">
        <v>57</v>
      </c>
      <c r="Y93">
        <v>58</v>
      </c>
      <c r="Z93">
        <v>60</v>
      </c>
      <c r="AA93">
        <v>61</v>
      </c>
      <c r="AB93">
        <v>62</v>
      </c>
      <c r="AC93">
        <v>63</v>
      </c>
      <c r="AD93">
        <v>64</v>
      </c>
      <c r="AE93">
        <v>65</v>
      </c>
      <c r="AF93">
        <v>66</v>
      </c>
      <c r="AG93">
        <v>67</v>
      </c>
      <c r="AH93">
        <v>68</v>
      </c>
      <c r="AI93">
        <v>70</v>
      </c>
      <c r="AJ93">
        <v>71</v>
      </c>
      <c r="AK93">
        <v>72</v>
      </c>
      <c r="AL93">
        <v>74</v>
      </c>
      <c r="AM93">
        <v>82</v>
      </c>
    </row>
    <row r="94" spans="1:39" hidden="1" x14ac:dyDescent="0.25">
      <c r="A94" t="s">
        <v>9</v>
      </c>
      <c r="B94" t="s">
        <v>21</v>
      </c>
      <c r="C94" t="s">
        <v>28</v>
      </c>
      <c r="D94" t="s">
        <v>1676</v>
      </c>
      <c r="E94" t="s">
        <v>1668</v>
      </c>
      <c r="F94">
        <v>1</v>
      </c>
      <c r="G94">
        <v>169717</v>
      </c>
      <c r="H94">
        <v>57.138318494906201</v>
      </c>
      <c r="I94">
        <v>8.1691553099591996</v>
      </c>
      <c r="J94">
        <v>59</v>
      </c>
      <c r="K94">
        <v>57.594063708340997</v>
      </c>
      <c r="L94">
        <v>8.8956</v>
      </c>
      <c r="M94">
        <v>39</v>
      </c>
      <c r="N94">
        <v>72</v>
      </c>
      <c r="O94">
        <v>33</v>
      </c>
      <c r="P94">
        <v>-0.41312628153311498</v>
      </c>
      <c r="Q94">
        <v>-0.95558127281688299</v>
      </c>
      <c r="R94">
        <v>1.98296240118855E-2</v>
      </c>
      <c r="S94">
        <v>39</v>
      </c>
      <c r="T94">
        <v>42</v>
      </c>
      <c r="U94">
        <v>45</v>
      </c>
      <c r="V94">
        <v>47</v>
      </c>
      <c r="W94">
        <v>49</v>
      </c>
      <c r="X94">
        <v>51</v>
      </c>
      <c r="Y94">
        <v>53</v>
      </c>
      <c r="Z94">
        <v>54</v>
      </c>
      <c r="AA94">
        <v>56</v>
      </c>
      <c r="AB94">
        <v>57</v>
      </c>
      <c r="AC94">
        <v>59</v>
      </c>
      <c r="AD94">
        <v>60</v>
      </c>
      <c r="AE94">
        <v>61</v>
      </c>
      <c r="AF94">
        <v>62</v>
      </c>
      <c r="AG94">
        <v>63</v>
      </c>
      <c r="AH94">
        <v>64</v>
      </c>
      <c r="AI94">
        <v>65</v>
      </c>
      <c r="AJ94">
        <v>66</v>
      </c>
      <c r="AK94">
        <v>67</v>
      </c>
      <c r="AL94">
        <v>68</v>
      </c>
      <c r="AM94">
        <v>72</v>
      </c>
    </row>
    <row r="95" spans="1:39" hidden="1" x14ac:dyDescent="0.25">
      <c r="A95" t="s">
        <v>9</v>
      </c>
      <c r="B95" t="s">
        <v>21</v>
      </c>
      <c r="C95" t="s">
        <v>31</v>
      </c>
      <c r="D95" t="s">
        <v>1676</v>
      </c>
      <c r="E95" t="s">
        <v>1670</v>
      </c>
      <c r="F95">
        <v>1</v>
      </c>
      <c r="G95">
        <v>25596</v>
      </c>
      <c r="H95">
        <v>56.614471011095503</v>
      </c>
      <c r="I95">
        <v>7.6356358061648804</v>
      </c>
      <c r="J95">
        <v>58</v>
      </c>
      <c r="K95">
        <v>56.961275515186998</v>
      </c>
      <c r="L95">
        <v>8.8956</v>
      </c>
      <c r="M95">
        <v>40</v>
      </c>
      <c r="N95">
        <v>73</v>
      </c>
      <c r="O95">
        <v>33</v>
      </c>
      <c r="P95">
        <v>-0.36447897144644498</v>
      </c>
      <c r="Q95">
        <v>-0.84602885566243602</v>
      </c>
      <c r="R95">
        <v>4.7726452563298001E-2</v>
      </c>
      <c r="S95">
        <v>40</v>
      </c>
      <c r="T95">
        <v>43</v>
      </c>
      <c r="U95">
        <v>45</v>
      </c>
      <c r="V95">
        <v>47</v>
      </c>
      <c r="W95">
        <v>49</v>
      </c>
      <c r="X95">
        <v>51</v>
      </c>
      <c r="Y95">
        <v>52</v>
      </c>
      <c r="Z95">
        <v>54</v>
      </c>
      <c r="AA95">
        <v>55</v>
      </c>
      <c r="AB95">
        <v>57</v>
      </c>
      <c r="AC95">
        <v>58</v>
      </c>
      <c r="AD95">
        <v>59</v>
      </c>
      <c r="AE95">
        <v>60</v>
      </c>
      <c r="AF95">
        <v>61</v>
      </c>
      <c r="AG95">
        <v>62</v>
      </c>
      <c r="AH95">
        <v>63</v>
      </c>
      <c r="AI95">
        <v>64</v>
      </c>
      <c r="AJ95">
        <v>65</v>
      </c>
      <c r="AK95">
        <v>66</v>
      </c>
      <c r="AL95">
        <v>68</v>
      </c>
      <c r="AM95">
        <v>73</v>
      </c>
    </row>
    <row r="96" spans="1:39" hidden="1" x14ac:dyDescent="0.25">
      <c r="A96" t="s">
        <v>9</v>
      </c>
      <c r="B96" t="s">
        <v>21</v>
      </c>
      <c r="C96" t="s">
        <v>34</v>
      </c>
      <c r="D96" t="s">
        <v>1676</v>
      </c>
      <c r="E96" t="s">
        <v>1672</v>
      </c>
      <c r="F96">
        <v>1</v>
      </c>
      <c r="G96">
        <v>25627</v>
      </c>
      <c r="H96">
        <v>64.002419323369907</v>
      </c>
      <c r="I96">
        <v>7.8142154091167502</v>
      </c>
      <c r="J96">
        <v>65</v>
      </c>
      <c r="K96">
        <v>64.271374920743298</v>
      </c>
      <c r="L96">
        <v>8.8956</v>
      </c>
      <c r="M96">
        <v>43</v>
      </c>
      <c r="N96">
        <v>82</v>
      </c>
      <c r="O96">
        <v>39</v>
      </c>
      <c r="P96">
        <v>-0.294199518213071</v>
      </c>
      <c r="Q96">
        <v>-0.61201881866685603</v>
      </c>
      <c r="R96">
        <v>4.8813111801230498E-2</v>
      </c>
      <c r="S96">
        <v>43</v>
      </c>
      <c r="T96">
        <v>50</v>
      </c>
      <c r="U96">
        <v>53</v>
      </c>
      <c r="V96">
        <v>55</v>
      </c>
      <c r="W96">
        <v>57</v>
      </c>
      <c r="X96">
        <v>59</v>
      </c>
      <c r="Y96">
        <v>60</v>
      </c>
      <c r="Z96">
        <v>61</v>
      </c>
      <c r="AA96">
        <v>63</v>
      </c>
      <c r="AB96">
        <v>64</v>
      </c>
      <c r="AC96">
        <v>65</v>
      </c>
      <c r="AD96">
        <v>66</v>
      </c>
      <c r="AE96">
        <v>67</v>
      </c>
      <c r="AF96">
        <v>68</v>
      </c>
      <c r="AG96">
        <v>69</v>
      </c>
      <c r="AH96">
        <v>70</v>
      </c>
      <c r="AI96">
        <v>71</v>
      </c>
      <c r="AJ96">
        <v>72</v>
      </c>
      <c r="AK96">
        <v>74</v>
      </c>
      <c r="AL96">
        <v>76</v>
      </c>
      <c r="AM96">
        <v>82</v>
      </c>
    </row>
    <row r="97" spans="1:39" x14ac:dyDescent="0.25">
      <c r="A97" t="s">
        <v>1617</v>
      </c>
      <c r="B97" t="s">
        <v>10</v>
      </c>
      <c r="C97" t="s">
        <v>37</v>
      </c>
      <c r="D97" t="s">
        <v>1676</v>
      </c>
      <c r="E97" t="s">
        <v>1674</v>
      </c>
      <c r="F97">
        <v>1</v>
      </c>
      <c r="G97">
        <v>52718</v>
      </c>
      <c r="H97">
        <v>7.4035813194734201</v>
      </c>
      <c r="I97">
        <v>2.7546352434069301</v>
      </c>
      <c r="J97">
        <v>8</v>
      </c>
      <c r="K97">
        <v>2</v>
      </c>
      <c r="L97">
        <v>14</v>
      </c>
      <c r="M97">
        <v>-9.7887103334888301E-2</v>
      </c>
      <c r="N97">
        <v>2</v>
      </c>
      <c r="O97">
        <v>3</v>
      </c>
      <c r="P97">
        <v>4</v>
      </c>
      <c r="Q97">
        <v>4</v>
      </c>
      <c r="R97">
        <v>5</v>
      </c>
      <c r="S97">
        <v>5</v>
      </c>
      <c r="T97">
        <v>5</v>
      </c>
      <c r="U97">
        <v>6</v>
      </c>
      <c r="V97">
        <v>6</v>
      </c>
      <c r="W97">
        <v>7</v>
      </c>
      <c r="X97">
        <v>8</v>
      </c>
      <c r="Y97">
        <v>8</v>
      </c>
      <c r="Z97">
        <v>9</v>
      </c>
      <c r="AA97">
        <v>9</v>
      </c>
      <c r="AB97">
        <v>10</v>
      </c>
      <c r="AC97">
        <v>10</v>
      </c>
      <c r="AD97">
        <v>10</v>
      </c>
      <c r="AE97">
        <v>10</v>
      </c>
      <c r="AF97">
        <v>11</v>
      </c>
      <c r="AG97">
        <v>11</v>
      </c>
      <c r="AH97">
        <v>14</v>
      </c>
    </row>
    <row r="98" spans="1:39" hidden="1" x14ac:dyDescent="0.25">
      <c r="A98" t="s">
        <v>1617</v>
      </c>
      <c r="B98" t="s">
        <v>20</v>
      </c>
      <c r="C98" t="s">
        <v>37</v>
      </c>
      <c r="D98" t="s">
        <v>1676</v>
      </c>
      <c r="E98" t="s">
        <v>1674</v>
      </c>
      <c r="F98">
        <v>1</v>
      </c>
      <c r="G98">
        <v>27091</v>
      </c>
      <c r="H98">
        <v>7.4202502676165496</v>
      </c>
      <c r="I98">
        <v>2.7458378227700901</v>
      </c>
      <c r="J98">
        <v>8</v>
      </c>
      <c r="K98">
        <v>7.46251095833526</v>
      </c>
      <c r="L98">
        <v>2.9651999999999998</v>
      </c>
      <c r="M98">
        <v>2</v>
      </c>
      <c r="N98">
        <v>14</v>
      </c>
      <c r="O98">
        <v>12</v>
      </c>
      <c r="P98">
        <v>-0.105282524295158</v>
      </c>
      <c r="Q98">
        <v>-1.2615701639472701</v>
      </c>
      <c r="R98">
        <v>1.66825472974787E-2</v>
      </c>
      <c r="S98">
        <v>2</v>
      </c>
      <c r="T98">
        <v>3</v>
      </c>
      <c r="U98">
        <v>4</v>
      </c>
      <c r="V98">
        <v>4</v>
      </c>
      <c r="W98">
        <v>5</v>
      </c>
      <c r="X98">
        <v>5</v>
      </c>
      <c r="Y98">
        <v>5</v>
      </c>
      <c r="Z98">
        <v>6</v>
      </c>
      <c r="AA98">
        <v>6</v>
      </c>
      <c r="AB98">
        <v>7</v>
      </c>
      <c r="AC98">
        <v>8</v>
      </c>
      <c r="AD98">
        <v>8</v>
      </c>
      <c r="AE98">
        <v>9</v>
      </c>
      <c r="AF98">
        <v>9</v>
      </c>
      <c r="AG98">
        <v>10</v>
      </c>
      <c r="AH98">
        <v>10</v>
      </c>
      <c r="AI98">
        <v>10</v>
      </c>
      <c r="AJ98">
        <v>10</v>
      </c>
      <c r="AK98">
        <v>11</v>
      </c>
      <c r="AL98">
        <v>11</v>
      </c>
      <c r="AM98">
        <v>14</v>
      </c>
    </row>
    <row r="99" spans="1:39" hidden="1" x14ac:dyDescent="0.25">
      <c r="A99" t="s">
        <v>1617</v>
      </c>
      <c r="B99" t="s">
        <v>21</v>
      </c>
      <c r="C99" t="s">
        <v>37</v>
      </c>
      <c r="D99" t="s">
        <v>1676</v>
      </c>
      <c r="E99" t="s">
        <v>1674</v>
      </c>
      <c r="F99">
        <v>1</v>
      </c>
      <c r="G99">
        <v>25627</v>
      </c>
      <c r="H99">
        <v>7.3859601201857403</v>
      </c>
      <c r="I99">
        <v>2.7638490629050301</v>
      </c>
      <c r="J99">
        <v>8</v>
      </c>
      <c r="K99">
        <v>7.4254011608057402</v>
      </c>
      <c r="L99">
        <v>2.9651999999999998</v>
      </c>
      <c r="M99">
        <v>2</v>
      </c>
      <c r="N99">
        <v>14</v>
      </c>
      <c r="O99">
        <v>12</v>
      </c>
      <c r="P99">
        <v>-8.9975303388949698E-2</v>
      </c>
      <c r="Q99">
        <v>-1.27886999476052</v>
      </c>
      <c r="R99">
        <v>1.7264954476671899E-2</v>
      </c>
      <c r="S99">
        <v>2</v>
      </c>
      <c r="T99">
        <v>3</v>
      </c>
      <c r="U99">
        <v>4</v>
      </c>
      <c r="V99">
        <v>4</v>
      </c>
      <c r="W99">
        <v>5</v>
      </c>
      <c r="X99">
        <v>5</v>
      </c>
      <c r="Y99">
        <v>5</v>
      </c>
      <c r="Z99">
        <v>6</v>
      </c>
      <c r="AA99">
        <v>6</v>
      </c>
      <c r="AB99">
        <v>7</v>
      </c>
      <c r="AC99">
        <v>8</v>
      </c>
      <c r="AD99">
        <v>8</v>
      </c>
      <c r="AE99">
        <v>9</v>
      </c>
      <c r="AF99">
        <v>9</v>
      </c>
      <c r="AG99">
        <v>10</v>
      </c>
      <c r="AH99">
        <v>10</v>
      </c>
      <c r="AI99">
        <v>10</v>
      </c>
      <c r="AJ99">
        <v>11</v>
      </c>
      <c r="AK99">
        <v>11</v>
      </c>
      <c r="AL99">
        <v>11</v>
      </c>
      <c r="AM99">
        <v>14</v>
      </c>
    </row>
    <row r="100" spans="1:39" x14ac:dyDescent="0.25">
      <c r="A100" t="s">
        <v>9</v>
      </c>
      <c r="B100" t="s">
        <v>10</v>
      </c>
      <c r="C100" t="s">
        <v>11</v>
      </c>
      <c r="E100" t="s">
        <v>12</v>
      </c>
      <c r="F100" t="s">
        <v>13</v>
      </c>
      <c r="G100" s="5">
        <v>425430</v>
      </c>
      <c r="H100" s="1">
        <v>56.848419246409499</v>
      </c>
      <c r="I100" s="1">
        <v>8.0153037250002601</v>
      </c>
      <c r="J100" s="3">
        <v>58</v>
      </c>
      <c r="K100" s="3">
        <v>39</v>
      </c>
      <c r="L100" s="3">
        <v>73</v>
      </c>
      <c r="M100" s="1">
        <v>-0.36896420788011403</v>
      </c>
      <c r="N100" s="3">
        <v>39</v>
      </c>
      <c r="O100" s="3">
        <v>42</v>
      </c>
      <c r="P100" s="3">
        <v>45</v>
      </c>
      <c r="Q100" s="3">
        <v>47</v>
      </c>
      <c r="R100" s="3">
        <v>49</v>
      </c>
      <c r="S100" s="3">
        <v>51</v>
      </c>
      <c r="T100" s="3">
        <v>52</v>
      </c>
      <c r="U100" s="3">
        <v>54</v>
      </c>
      <c r="V100" s="3">
        <v>55</v>
      </c>
      <c r="W100" s="3">
        <v>57</v>
      </c>
      <c r="X100" s="3">
        <v>58</v>
      </c>
      <c r="Y100" s="3">
        <v>59</v>
      </c>
      <c r="Z100" s="3">
        <v>60</v>
      </c>
      <c r="AA100" s="3">
        <v>61</v>
      </c>
      <c r="AB100" s="3">
        <v>62</v>
      </c>
      <c r="AC100" s="3">
        <v>63</v>
      </c>
      <c r="AD100" s="3">
        <v>64</v>
      </c>
      <c r="AE100" s="3">
        <v>66</v>
      </c>
      <c r="AF100" s="3">
        <v>67</v>
      </c>
      <c r="AG100" s="3">
        <v>68</v>
      </c>
      <c r="AH100" s="3">
        <v>73</v>
      </c>
    </row>
    <row r="101" spans="1:39" x14ac:dyDescent="0.25">
      <c r="A101" t="s">
        <v>9</v>
      </c>
      <c r="B101" t="s">
        <v>10</v>
      </c>
      <c r="C101" t="s">
        <v>14</v>
      </c>
      <c r="E101" t="s">
        <v>15</v>
      </c>
      <c r="F101" t="s">
        <v>13</v>
      </c>
      <c r="G101" s="5">
        <v>18395</v>
      </c>
      <c r="H101" s="1">
        <v>61.603533568904602</v>
      </c>
      <c r="I101" s="1">
        <v>7.3570002269062504</v>
      </c>
      <c r="J101" s="3">
        <v>63</v>
      </c>
      <c r="K101" s="3">
        <v>43</v>
      </c>
      <c r="L101" s="3">
        <v>79</v>
      </c>
      <c r="M101" s="1">
        <v>-0.47787860896412798</v>
      </c>
      <c r="N101" s="3">
        <v>43</v>
      </c>
      <c r="O101" s="3">
        <v>48</v>
      </c>
      <c r="P101" s="3">
        <v>50</v>
      </c>
      <c r="Q101" s="3">
        <v>53</v>
      </c>
      <c r="R101" s="3">
        <v>55</v>
      </c>
      <c r="S101" s="3">
        <v>57</v>
      </c>
      <c r="T101" s="3">
        <v>58</v>
      </c>
      <c r="U101" s="3">
        <v>60</v>
      </c>
      <c r="V101" s="3">
        <v>61</v>
      </c>
      <c r="W101" s="3">
        <v>62</v>
      </c>
      <c r="X101" s="3">
        <v>63</v>
      </c>
      <c r="Y101" s="3">
        <v>64</v>
      </c>
      <c r="Z101" s="3">
        <v>65</v>
      </c>
      <c r="AA101" s="3">
        <v>65</v>
      </c>
      <c r="AB101" s="3">
        <v>66</v>
      </c>
      <c r="AC101" s="3">
        <v>67</v>
      </c>
      <c r="AD101" s="3">
        <v>68</v>
      </c>
      <c r="AE101" s="3">
        <v>69</v>
      </c>
      <c r="AF101" s="3">
        <v>70</v>
      </c>
      <c r="AG101" s="3">
        <v>72</v>
      </c>
      <c r="AH101" s="3">
        <v>79</v>
      </c>
    </row>
    <row r="102" spans="1:39" x14ac:dyDescent="0.25">
      <c r="A102" t="s">
        <v>9</v>
      </c>
      <c r="B102" t="s">
        <v>10</v>
      </c>
      <c r="C102" t="s">
        <v>16</v>
      </c>
      <c r="E102" t="s">
        <v>17</v>
      </c>
      <c r="F102" t="s">
        <v>13</v>
      </c>
      <c r="G102" s="5">
        <v>42975</v>
      </c>
      <c r="H102" s="1">
        <v>64.3550203606748</v>
      </c>
      <c r="I102" s="1">
        <v>7.7152131377437101</v>
      </c>
      <c r="J102" s="3">
        <v>65</v>
      </c>
      <c r="K102" s="3">
        <v>45</v>
      </c>
      <c r="L102" s="3">
        <v>82</v>
      </c>
      <c r="M102" s="1">
        <v>-0.15982819369034701</v>
      </c>
      <c r="N102" s="3">
        <v>45</v>
      </c>
      <c r="O102" s="3">
        <v>51</v>
      </c>
      <c r="P102" s="3">
        <v>53</v>
      </c>
      <c r="Q102" s="3">
        <v>55</v>
      </c>
      <c r="R102" s="3">
        <v>57</v>
      </c>
      <c r="S102" s="3">
        <v>58</v>
      </c>
      <c r="T102" s="3">
        <v>60</v>
      </c>
      <c r="U102" s="3">
        <v>61</v>
      </c>
      <c r="V102" s="3">
        <v>63</v>
      </c>
      <c r="W102" s="3">
        <v>64</v>
      </c>
      <c r="X102" s="3">
        <v>65</v>
      </c>
      <c r="Y102" s="3">
        <v>66</v>
      </c>
      <c r="Z102" s="3">
        <v>67</v>
      </c>
      <c r="AA102" s="3">
        <v>68</v>
      </c>
      <c r="AB102" s="3">
        <v>69</v>
      </c>
      <c r="AC102" s="3">
        <v>70</v>
      </c>
      <c r="AD102" s="3">
        <v>71</v>
      </c>
      <c r="AE102" s="3">
        <v>73</v>
      </c>
      <c r="AF102" s="3">
        <v>74</v>
      </c>
      <c r="AG102" s="3">
        <v>76</v>
      </c>
      <c r="AH102" s="3">
        <v>82</v>
      </c>
    </row>
    <row r="103" spans="1:39" x14ac:dyDescent="0.25">
      <c r="A103" t="s">
        <v>9</v>
      </c>
      <c r="B103" t="s">
        <v>10</v>
      </c>
      <c r="C103" t="s">
        <v>18</v>
      </c>
      <c r="E103" t="s">
        <v>19</v>
      </c>
      <c r="F103" t="s">
        <v>13</v>
      </c>
      <c r="G103" s="5">
        <v>4002</v>
      </c>
      <c r="H103" s="1">
        <v>64.529985007496293</v>
      </c>
      <c r="I103" s="1">
        <v>7.2532456911723999</v>
      </c>
      <c r="J103" s="3">
        <v>64</v>
      </c>
      <c r="K103" s="3">
        <v>49</v>
      </c>
      <c r="L103" s="3">
        <v>82</v>
      </c>
      <c r="M103" s="1">
        <v>0.116924493190681</v>
      </c>
      <c r="N103" s="3">
        <v>49</v>
      </c>
      <c r="O103" s="3">
        <v>53</v>
      </c>
      <c r="P103" s="3">
        <v>55</v>
      </c>
      <c r="Q103" s="3">
        <v>56</v>
      </c>
      <c r="R103" s="3">
        <v>57</v>
      </c>
      <c r="S103" s="3">
        <v>58</v>
      </c>
      <c r="T103" s="3">
        <v>60</v>
      </c>
      <c r="U103" s="3">
        <v>61</v>
      </c>
      <c r="V103" s="3">
        <v>62</v>
      </c>
      <c r="W103" s="3">
        <v>63</v>
      </c>
      <c r="X103" s="3">
        <v>64</v>
      </c>
      <c r="Y103" s="3">
        <v>66</v>
      </c>
      <c r="Z103" s="3">
        <v>67</v>
      </c>
      <c r="AA103" s="3">
        <v>68</v>
      </c>
      <c r="AB103" s="3">
        <v>69</v>
      </c>
      <c r="AC103" s="3">
        <v>70</v>
      </c>
      <c r="AD103" s="3">
        <v>72</v>
      </c>
      <c r="AE103" s="3">
        <v>73</v>
      </c>
      <c r="AF103" s="3">
        <v>74</v>
      </c>
      <c r="AG103" s="3">
        <v>76</v>
      </c>
      <c r="AH103" s="3">
        <v>82</v>
      </c>
    </row>
    <row r="104" spans="1:39" hidden="1" x14ac:dyDescent="0.25">
      <c r="A104" t="s">
        <v>9</v>
      </c>
      <c r="B104" t="s">
        <v>20</v>
      </c>
      <c r="C104" t="s">
        <v>11</v>
      </c>
      <c r="E104" t="s">
        <v>12</v>
      </c>
      <c r="F104" t="s">
        <v>13</v>
      </c>
      <c r="G104" s="5">
        <v>230117</v>
      </c>
      <c r="H104" s="1">
        <v>56.660633503826297</v>
      </c>
      <c r="I104" s="1">
        <v>7.9351626276751901</v>
      </c>
      <c r="J104" s="3">
        <v>58</v>
      </c>
      <c r="K104" s="3">
        <v>39</v>
      </c>
      <c r="L104" s="3">
        <v>71</v>
      </c>
      <c r="M104" s="1">
        <v>-0.34001835458360202</v>
      </c>
      <c r="N104" s="3">
        <v>39</v>
      </c>
      <c r="O104" s="3">
        <v>43</v>
      </c>
      <c r="P104" s="3">
        <v>45</v>
      </c>
      <c r="Q104" s="3">
        <v>47</v>
      </c>
      <c r="R104" s="3">
        <v>49</v>
      </c>
      <c r="S104" s="3">
        <v>50</v>
      </c>
      <c r="T104" s="3">
        <v>52</v>
      </c>
      <c r="U104" s="3">
        <v>54</v>
      </c>
      <c r="V104" s="3">
        <v>55</v>
      </c>
      <c r="W104" s="3">
        <v>57</v>
      </c>
      <c r="X104" s="3">
        <v>58</v>
      </c>
      <c r="Y104" s="3">
        <v>59</v>
      </c>
      <c r="Z104" s="3">
        <v>60</v>
      </c>
      <c r="AA104" s="3">
        <v>61</v>
      </c>
      <c r="AB104" s="3">
        <v>62</v>
      </c>
      <c r="AC104" s="3">
        <v>63</v>
      </c>
      <c r="AD104" s="3">
        <v>64</v>
      </c>
      <c r="AE104" s="3">
        <v>65</v>
      </c>
      <c r="AF104" s="3">
        <v>67</v>
      </c>
      <c r="AG104" s="3">
        <v>68</v>
      </c>
      <c r="AH104" s="3">
        <v>71</v>
      </c>
    </row>
    <row r="105" spans="1:39" hidden="1" x14ac:dyDescent="0.25">
      <c r="A105" t="s">
        <v>9</v>
      </c>
      <c r="B105" t="s">
        <v>20</v>
      </c>
      <c r="C105" t="s">
        <v>14</v>
      </c>
      <c r="E105" t="s">
        <v>15</v>
      </c>
      <c r="F105" t="s">
        <v>13</v>
      </c>
      <c r="G105" s="5">
        <v>9377</v>
      </c>
      <c r="H105" s="1">
        <v>61.043617361629501</v>
      </c>
      <c r="I105" s="1">
        <v>7.2504498543727403</v>
      </c>
      <c r="J105" s="3">
        <v>62</v>
      </c>
      <c r="K105" s="3">
        <v>43</v>
      </c>
      <c r="L105" s="3">
        <v>76</v>
      </c>
      <c r="M105" s="1">
        <v>-0.399886171960465</v>
      </c>
      <c r="N105" s="3">
        <v>43</v>
      </c>
      <c r="O105" s="3">
        <v>48</v>
      </c>
      <c r="P105" s="3">
        <v>50</v>
      </c>
      <c r="Q105" s="3">
        <v>52</v>
      </c>
      <c r="R105" s="3">
        <v>54</v>
      </c>
      <c r="S105" s="3">
        <v>56</v>
      </c>
      <c r="T105" s="3">
        <v>58</v>
      </c>
      <c r="U105" s="3">
        <v>59</v>
      </c>
      <c r="V105" s="3">
        <v>60</v>
      </c>
      <c r="W105" s="3">
        <v>61</v>
      </c>
      <c r="X105" s="3">
        <v>62</v>
      </c>
      <c r="Y105" s="3">
        <v>63</v>
      </c>
      <c r="Z105" s="3">
        <v>64</v>
      </c>
      <c r="AA105" s="3">
        <v>65</v>
      </c>
      <c r="AB105" s="3">
        <v>66</v>
      </c>
      <c r="AC105" s="3">
        <v>66</v>
      </c>
      <c r="AD105" s="3">
        <v>68</v>
      </c>
      <c r="AE105" s="3">
        <v>69</v>
      </c>
      <c r="AF105" s="3">
        <v>70</v>
      </c>
      <c r="AG105" s="3">
        <v>72</v>
      </c>
      <c r="AH105" s="3">
        <v>76</v>
      </c>
    </row>
    <row r="106" spans="1:39" hidden="1" x14ac:dyDescent="0.25">
      <c r="A106" t="s">
        <v>9</v>
      </c>
      <c r="B106" t="s">
        <v>20</v>
      </c>
      <c r="C106" t="s">
        <v>16</v>
      </c>
      <c r="E106" t="s">
        <v>17</v>
      </c>
      <c r="F106" t="s">
        <v>13</v>
      </c>
      <c r="G106" s="5">
        <v>22058</v>
      </c>
      <c r="H106" s="1">
        <v>63.633919666334201</v>
      </c>
      <c r="I106" s="1">
        <v>7.5704812704755096</v>
      </c>
      <c r="J106" s="3">
        <v>64</v>
      </c>
      <c r="K106" s="3">
        <v>45</v>
      </c>
      <c r="L106" s="3">
        <v>82</v>
      </c>
      <c r="M106" s="1">
        <v>-7.7151109857391806E-2</v>
      </c>
      <c r="N106" s="3">
        <v>45</v>
      </c>
      <c r="O106" s="3">
        <v>51</v>
      </c>
      <c r="P106" s="3">
        <v>53</v>
      </c>
      <c r="Q106" s="3">
        <v>55</v>
      </c>
      <c r="R106" s="3">
        <v>56</v>
      </c>
      <c r="S106" s="3">
        <v>58</v>
      </c>
      <c r="T106" s="3">
        <v>59</v>
      </c>
      <c r="U106" s="3">
        <v>60</v>
      </c>
      <c r="V106" s="3">
        <v>62</v>
      </c>
      <c r="W106" s="3">
        <v>63</v>
      </c>
      <c r="X106" s="3">
        <v>64</v>
      </c>
      <c r="Y106" s="3">
        <v>65</v>
      </c>
      <c r="Z106" s="3">
        <v>66</v>
      </c>
      <c r="AA106" s="3">
        <v>67</v>
      </c>
      <c r="AB106" s="3">
        <v>68</v>
      </c>
      <c r="AC106" s="3">
        <v>70</v>
      </c>
      <c r="AD106" s="3">
        <v>71</v>
      </c>
      <c r="AE106" s="3">
        <v>72</v>
      </c>
      <c r="AF106" s="3">
        <v>73</v>
      </c>
      <c r="AG106" s="3">
        <v>76</v>
      </c>
      <c r="AH106" s="3">
        <v>82</v>
      </c>
    </row>
    <row r="107" spans="1:39" hidden="1" x14ac:dyDescent="0.25">
      <c r="A107" t="s">
        <v>9</v>
      </c>
      <c r="B107" t="s">
        <v>20</v>
      </c>
      <c r="C107" t="s">
        <v>18</v>
      </c>
      <c r="E107" t="s">
        <v>19</v>
      </c>
      <c r="F107" t="s">
        <v>13</v>
      </c>
      <c r="G107" s="5">
        <v>2050</v>
      </c>
      <c r="H107" s="1">
        <v>63.8243902439024</v>
      </c>
      <c r="I107" s="1">
        <v>7.00960717317371</v>
      </c>
      <c r="J107" s="3">
        <v>63</v>
      </c>
      <c r="K107" s="3">
        <v>50</v>
      </c>
      <c r="L107" s="3">
        <v>82</v>
      </c>
      <c r="M107" s="1">
        <v>0.205683396812986</v>
      </c>
      <c r="N107" s="3">
        <v>50</v>
      </c>
      <c r="O107" s="3">
        <v>53</v>
      </c>
      <c r="P107" s="3">
        <v>55</v>
      </c>
      <c r="Q107" s="3">
        <v>56</v>
      </c>
      <c r="R107" s="3">
        <v>57</v>
      </c>
      <c r="S107" s="3">
        <v>58</v>
      </c>
      <c r="T107" s="3">
        <v>59</v>
      </c>
      <c r="U107" s="3">
        <v>60</v>
      </c>
      <c r="V107" s="3">
        <v>61</v>
      </c>
      <c r="W107" s="3">
        <v>62</v>
      </c>
      <c r="X107" s="3">
        <v>63</v>
      </c>
      <c r="Y107" s="3">
        <v>64</v>
      </c>
      <c r="Z107" s="3">
        <v>66</v>
      </c>
      <c r="AA107" s="3">
        <v>67</v>
      </c>
      <c r="AB107" s="3">
        <v>68</v>
      </c>
      <c r="AC107" s="3">
        <v>69</v>
      </c>
      <c r="AD107" s="3">
        <v>71</v>
      </c>
      <c r="AE107" s="3">
        <v>72</v>
      </c>
      <c r="AF107" s="3">
        <v>73</v>
      </c>
      <c r="AG107" s="3">
        <v>76</v>
      </c>
      <c r="AH107" s="3">
        <v>82</v>
      </c>
    </row>
    <row r="108" spans="1:39" hidden="1" x14ac:dyDescent="0.25">
      <c r="A108" t="s">
        <v>9</v>
      </c>
      <c r="B108" t="s">
        <v>21</v>
      </c>
      <c r="C108" t="s">
        <v>11</v>
      </c>
      <c r="E108" t="s">
        <v>12</v>
      </c>
      <c r="F108" t="s">
        <v>13</v>
      </c>
      <c r="G108" s="5">
        <v>195313</v>
      </c>
      <c r="H108" s="1">
        <v>57.069667661650797</v>
      </c>
      <c r="I108" s="1">
        <v>8.1031474734606892</v>
      </c>
      <c r="J108" s="3">
        <v>59</v>
      </c>
      <c r="K108" s="3">
        <v>39</v>
      </c>
      <c r="L108" s="3">
        <v>73</v>
      </c>
      <c r="M108" s="1">
        <v>-0.40498167712546101</v>
      </c>
      <c r="N108" s="3">
        <v>39</v>
      </c>
      <c r="O108" s="3">
        <v>42</v>
      </c>
      <c r="P108" s="3">
        <v>45</v>
      </c>
      <c r="Q108" s="3">
        <v>47</v>
      </c>
      <c r="R108" s="3">
        <v>49</v>
      </c>
      <c r="S108" s="3">
        <v>51</v>
      </c>
      <c r="T108" s="3">
        <v>53</v>
      </c>
      <c r="U108" s="3">
        <v>54</v>
      </c>
      <c r="V108" s="3">
        <v>56</v>
      </c>
      <c r="W108" s="3">
        <v>57</v>
      </c>
      <c r="X108" s="3">
        <v>59</v>
      </c>
      <c r="Y108" s="3">
        <v>60</v>
      </c>
      <c r="Z108" s="3">
        <v>61</v>
      </c>
      <c r="AA108" s="3">
        <v>62</v>
      </c>
      <c r="AB108" s="3">
        <v>63</v>
      </c>
      <c r="AC108" s="3">
        <v>64</v>
      </c>
      <c r="AD108" s="3">
        <v>65</v>
      </c>
      <c r="AE108" s="3">
        <v>66</v>
      </c>
      <c r="AF108" s="3">
        <v>67</v>
      </c>
      <c r="AG108" s="3">
        <v>68</v>
      </c>
      <c r="AH108" s="3">
        <v>73</v>
      </c>
    </row>
    <row r="109" spans="1:39" hidden="1" x14ac:dyDescent="0.25">
      <c r="A109" t="s">
        <v>9</v>
      </c>
      <c r="B109" t="s">
        <v>21</v>
      </c>
      <c r="C109" t="s">
        <v>14</v>
      </c>
      <c r="E109" t="s">
        <v>15</v>
      </c>
      <c r="F109" t="s">
        <v>13</v>
      </c>
      <c r="G109" s="5">
        <v>9018</v>
      </c>
      <c r="H109" s="1">
        <v>62.185739631847397</v>
      </c>
      <c r="I109" s="1">
        <v>7.4219153267398399</v>
      </c>
      <c r="J109" s="3">
        <v>64</v>
      </c>
      <c r="K109" s="3">
        <v>43</v>
      </c>
      <c r="L109" s="3">
        <v>79</v>
      </c>
      <c r="M109" s="1">
        <v>-0.57256139763149005</v>
      </c>
      <c r="N109" s="3">
        <v>43</v>
      </c>
      <c r="O109" s="3">
        <v>48</v>
      </c>
      <c r="P109" s="3">
        <v>50</v>
      </c>
      <c r="Q109" s="3">
        <v>53</v>
      </c>
      <c r="R109" s="3">
        <v>55</v>
      </c>
      <c r="S109" s="3">
        <v>57</v>
      </c>
      <c r="T109" s="3">
        <v>59</v>
      </c>
      <c r="U109" s="3">
        <v>60</v>
      </c>
      <c r="V109" s="3">
        <v>62</v>
      </c>
      <c r="W109" s="3">
        <v>63</v>
      </c>
      <c r="X109" s="3">
        <v>64</v>
      </c>
      <c r="Y109" s="3">
        <v>65</v>
      </c>
      <c r="Z109" s="3">
        <v>65</v>
      </c>
      <c r="AA109" s="3">
        <v>66</v>
      </c>
      <c r="AB109" s="3">
        <v>67</v>
      </c>
      <c r="AC109" s="3">
        <v>68</v>
      </c>
      <c r="AD109" s="3">
        <v>69</v>
      </c>
      <c r="AE109" s="3">
        <v>70</v>
      </c>
      <c r="AF109" s="3">
        <v>71</v>
      </c>
      <c r="AG109" s="3">
        <v>72</v>
      </c>
      <c r="AH109" s="3">
        <v>79</v>
      </c>
    </row>
    <row r="110" spans="1:39" hidden="1" x14ac:dyDescent="0.25">
      <c r="A110" t="s">
        <v>9</v>
      </c>
      <c r="B110" t="s">
        <v>21</v>
      </c>
      <c r="C110" t="s">
        <v>16</v>
      </c>
      <c r="E110" t="s">
        <v>17</v>
      </c>
      <c r="F110" t="s">
        <v>13</v>
      </c>
      <c r="G110" s="5">
        <v>20917</v>
      </c>
      <c r="H110" s="1">
        <v>65.115456327389197</v>
      </c>
      <c r="I110" s="1">
        <v>7.7931832367295701</v>
      </c>
      <c r="J110" s="3">
        <v>66</v>
      </c>
      <c r="K110" s="3">
        <v>46</v>
      </c>
      <c r="L110" s="3">
        <v>82</v>
      </c>
      <c r="M110" s="1">
        <v>-0.26061850326424202</v>
      </c>
      <c r="N110" s="3">
        <v>46</v>
      </c>
      <c r="O110" s="3">
        <v>52</v>
      </c>
      <c r="P110" s="3">
        <v>54</v>
      </c>
      <c r="Q110" s="3">
        <v>56</v>
      </c>
      <c r="R110" s="3">
        <v>58</v>
      </c>
      <c r="S110" s="3">
        <v>59</v>
      </c>
      <c r="T110" s="3">
        <v>61</v>
      </c>
      <c r="U110" s="3">
        <v>62</v>
      </c>
      <c r="V110" s="3">
        <v>64</v>
      </c>
      <c r="W110" s="3">
        <v>65</v>
      </c>
      <c r="X110" s="3">
        <v>66</v>
      </c>
      <c r="Y110" s="3">
        <v>67</v>
      </c>
      <c r="Z110" s="3">
        <v>68</v>
      </c>
      <c r="AA110" s="3">
        <v>69</v>
      </c>
      <c r="AB110" s="3">
        <v>70</v>
      </c>
      <c r="AC110" s="3">
        <v>71</v>
      </c>
      <c r="AD110" s="3">
        <v>72</v>
      </c>
      <c r="AE110" s="3">
        <v>73</v>
      </c>
      <c r="AF110" s="3">
        <v>75</v>
      </c>
      <c r="AG110" s="3">
        <v>77</v>
      </c>
      <c r="AH110" s="3">
        <v>82</v>
      </c>
    </row>
    <row r="111" spans="1:39" hidden="1" x14ac:dyDescent="0.25">
      <c r="A111" t="s">
        <v>9</v>
      </c>
      <c r="B111" t="s">
        <v>21</v>
      </c>
      <c r="C111" t="s">
        <v>18</v>
      </c>
      <c r="E111" t="s">
        <v>19</v>
      </c>
      <c r="F111" t="s">
        <v>13</v>
      </c>
      <c r="G111" s="5">
        <v>1952</v>
      </c>
      <c r="H111" s="1">
        <v>65.271004098360606</v>
      </c>
      <c r="I111" s="1">
        <v>7.43058217274519</v>
      </c>
      <c r="J111" s="3">
        <v>65.5</v>
      </c>
      <c r="K111" s="3">
        <v>49</v>
      </c>
      <c r="L111" s="3">
        <v>82</v>
      </c>
      <c r="M111" s="1">
        <v>8.6173152169674895E-3</v>
      </c>
      <c r="N111" s="3">
        <v>49</v>
      </c>
      <c r="O111" s="3">
        <v>54</v>
      </c>
      <c r="P111" s="3">
        <v>55</v>
      </c>
      <c r="Q111" s="3">
        <v>57</v>
      </c>
      <c r="R111" s="3">
        <v>58</v>
      </c>
      <c r="S111" s="3">
        <v>59</v>
      </c>
      <c r="T111" s="3">
        <v>60</v>
      </c>
      <c r="U111" s="3">
        <v>61.85</v>
      </c>
      <c r="V111" s="3">
        <v>63</v>
      </c>
      <c r="W111" s="3">
        <v>64</v>
      </c>
      <c r="X111" s="3">
        <v>65.5</v>
      </c>
      <c r="Y111" s="3">
        <v>67</v>
      </c>
      <c r="Z111" s="3">
        <v>68</v>
      </c>
      <c r="AA111" s="3">
        <v>69</v>
      </c>
      <c r="AB111" s="3">
        <v>70</v>
      </c>
      <c r="AC111" s="3">
        <v>71</v>
      </c>
      <c r="AD111" s="3">
        <v>72</v>
      </c>
      <c r="AE111" s="3">
        <v>74</v>
      </c>
      <c r="AF111" s="3">
        <v>75</v>
      </c>
      <c r="AG111" s="3">
        <v>77</v>
      </c>
      <c r="AH111" s="3">
        <v>82</v>
      </c>
    </row>
    <row r="112" spans="1:39" x14ac:dyDescent="0.25">
      <c r="A112" t="s">
        <v>22</v>
      </c>
      <c r="B112" t="s">
        <v>10</v>
      </c>
      <c r="C112" t="s">
        <v>37</v>
      </c>
      <c r="E112" t="s">
        <v>40</v>
      </c>
      <c r="F112" t="s">
        <v>41</v>
      </c>
      <c r="G112" s="5">
        <v>52628</v>
      </c>
      <c r="H112" s="1">
        <v>6.5103437329942402E-4</v>
      </c>
      <c r="I112" s="1">
        <v>0.31929514709727702</v>
      </c>
      <c r="J112" s="1">
        <v>2.7657142857143401E-3</v>
      </c>
      <c r="K112" s="1">
        <v>-5.6721333333333304</v>
      </c>
      <c r="L112" s="1">
        <v>5.8622750000000003</v>
      </c>
      <c r="M112" s="1">
        <v>-0.86321102504838898</v>
      </c>
      <c r="N112" s="1">
        <v>-5.6721333333333304</v>
      </c>
      <c r="O112" s="1">
        <v>-0.45375722222222198</v>
      </c>
      <c r="P112" s="1">
        <v>-0.30279933333333298</v>
      </c>
      <c r="Q112" s="1">
        <v>-0.22581974747474801</v>
      </c>
      <c r="R112" s="1">
        <v>-0.17393527272727299</v>
      </c>
      <c r="S112" s="1">
        <v>-0.13406999999999999</v>
      </c>
      <c r="T112" s="1">
        <v>-0.10185</v>
      </c>
      <c r="U112" s="1">
        <v>-7.3484888888888905E-2</v>
      </c>
      <c r="V112" s="1">
        <v>-4.725E-2</v>
      </c>
      <c r="W112" s="1">
        <v>-2.1760000000000401E-2</v>
      </c>
      <c r="X112" s="1">
        <v>2.7657142857143401E-3</v>
      </c>
      <c r="Y112" s="1">
        <v>2.6962124999999799E-2</v>
      </c>
      <c r="Z112" s="1">
        <v>5.3115428571428598E-2</v>
      </c>
      <c r="AA112" s="1">
        <v>8.0489999999999798E-2</v>
      </c>
      <c r="AB112" s="1">
        <v>0.110212361111111</v>
      </c>
      <c r="AC112" s="1">
        <v>0.14437749999999999</v>
      </c>
      <c r="AD112" s="1">
        <v>0.18735781818181799</v>
      </c>
      <c r="AE112" s="1">
        <v>0.2412985</v>
      </c>
      <c r="AF112" s="1">
        <v>0.31922333333333403</v>
      </c>
      <c r="AG112" s="1">
        <v>0.46358500000000002</v>
      </c>
      <c r="AH112" s="1">
        <v>5.8622750000000003</v>
      </c>
    </row>
    <row r="113" spans="1:34" x14ac:dyDescent="0.25">
      <c r="A113" t="s">
        <v>22</v>
      </c>
      <c r="B113" t="s">
        <v>10</v>
      </c>
      <c r="C113" t="s">
        <v>37</v>
      </c>
      <c r="E113" t="s">
        <v>38</v>
      </c>
      <c r="F113" t="s">
        <v>24</v>
      </c>
      <c r="G113" s="5">
        <v>52628</v>
      </c>
      <c r="H113" s="1">
        <v>-7.5867656000608002E-3</v>
      </c>
      <c r="I113" s="1">
        <v>1.92957100403863</v>
      </c>
      <c r="J113" s="1">
        <v>1.9399999999999199E-2</v>
      </c>
      <c r="K113" s="1">
        <v>-20.982199999999999</v>
      </c>
      <c r="L113" s="1">
        <v>23.449100000000001</v>
      </c>
      <c r="M113" s="1">
        <v>-0.17820976731957999</v>
      </c>
      <c r="N113" s="1">
        <v>-20.982199999999999</v>
      </c>
      <c r="O113" s="1">
        <v>-3.0001549999999999</v>
      </c>
      <c r="P113" s="1">
        <v>-2.0938500000000002</v>
      </c>
      <c r="Q113" s="1">
        <v>-1.58169</v>
      </c>
      <c r="R113" s="1">
        <v>-1.2362</v>
      </c>
      <c r="S113" s="1">
        <v>-0.96045000000000003</v>
      </c>
      <c r="T113" s="1">
        <v>-0.73199000000000203</v>
      </c>
      <c r="U113" s="1">
        <v>-0.53025500000000203</v>
      </c>
      <c r="V113" s="1">
        <v>-0.33879999999999899</v>
      </c>
      <c r="W113" s="1">
        <v>-0.15429999999999899</v>
      </c>
      <c r="X113" s="1">
        <v>1.9399999999999199E-2</v>
      </c>
      <c r="Y113" s="1">
        <v>0.190355000000001</v>
      </c>
      <c r="Z113" s="1">
        <v>0.36714000000000102</v>
      </c>
      <c r="AA113" s="1">
        <v>0.55427500000000096</v>
      </c>
      <c r="AB113" s="1">
        <v>0.74919999999999798</v>
      </c>
      <c r="AC113" s="1">
        <v>0.97370000000000101</v>
      </c>
      <c r="AD113" s="1">
        <v>1.2363599999999999</v>
      </c>
      <c r="AE113" s="1">
        <v>1.5694700000000099</v>
      </c>
      <c r="AF113" s="1">
        <v>2.0661</v>
      </c>
      <c r="AG113" s="1">
        <v>2.9051550000000002</v>
      </c>
      <c r="AH113" s="1">
        <v>23.449100000000001</v>
      </c>
    </row>
    <row r="114" spans="1:34" x14ac:dyDescent="0.25">
      <c r="A114" t="s">
        <v>22</v>
      </c>
      <c r="B114" t="s">
        <v>10</v>
      </c>
      <c r="C114" t="s">
        <v>11</v>
      </c>
      <c r="E114" t="s">
        <v>23</v>
      </c>
      <c r="F114" t="s">
        <v>24</v>
      </c>
      <c r="G114" s="5">
        <v>424044</v>
      </c>
      <c r="H114" s="1">
        <v>27.4075543363425</v>
      </c>
      <c r="I114" s="1">
        <v>4.7696770291121098</v>
      </c>
      <c r="J114" s="1">
        <v>26.729749999999999</v>
      </c>
      <c r="K114" s="1">
        <v>12.1212</v>
      </c>
      <c r="L114" s="1">
        <v>74.683700000000002</v>
      </c>
      <c r="M114" s="1">
        <v>1.0898775762428199</v>
      </c>
      <c r="N114" s="1">
        <v>12.1212</v>
      </c>
      <c r="O114" s="1">
        <v>20.994195000000001</v>
      </c>
      <c r="P114" s="1">
        <v>22.100300000000001</v>
      </c>
      <c r="Q114" s="1">
        <v>22.8887</v>
      </c>
      <c r="R114" s="1">
        <v>23.548200000000001</v>
      </c>
      <c r="S114" s="1">
        <v>24.132200000000001</v>
      </c>
      <c r="T114" s="1">
        <v>24.6755</v>
      </c>
      <c r="U114" s="1">
        <v>25.1937</v>
      </c>
      <c r="V114" s="1">
        <v>25.706700000000001</v>
      </c>
      <c r="W114" s="1">
        <v>26.211099999999998</v>
      </c>
      <c r="X114" s="1">
        <v>26.729749999999999</v>
      </c>
      <c r="Y114" s="1">
        <v>27.2608</v>
      </c>
      <c r="Z114" s="1">
        <v>27.8307</v>
      </c>
      <c r="AA114" s="1">
        <v>28.437785000000002</v>
      </c>
      <c r="AB114" s="1">
        <v>29.1036</v>
      </c>
      <c r="AC114" s="1">
        <v>29.866700000000002</v>
      </c>
      <c r="AD114" s="1">
        <v>30.7774</v>
      </c>
      <c r="AE114" s="1">
        <v>31.916899999999998</v>
      </c>
      <c r="AF114" s="1">
        <v>33.506799999999998</v>
      </c>
      <c r="AG114" s="1">
        <v>36.201455000000003</v>
      </c>
      <c r="AH114" s="1">
        <v>74.683700000000002</v>
      </c>
    </row>
    <row r="115" spans="1:34" x14ac:dyDescent="0.25">
      <c r="A115" t="s">
        <v>22</v>
      </c>
      <c r="B115" t="s">
        <v>10</v>
      </c>
      <c r="C115" t="s">
        <v>31</v>
      </c>
      <c r="E115" t="s">
        <v>32</v>
      </c>
      <c r="F115" t="s">
        <v>24</v>
      </c>
      <c r="G115" s="5">
        <v>52628</v>
      </c>
      <c r="H115" s="1">
        <v>26.733990613361701</v>
      </c>
      <c r="I115" s="1">
        <v>4.3414950943512496</v>
      </c>
      <c r="J115" s="1">
        <v>26.135750000000002</v>
      </c>
      <c r="K115" s="1">
        <v>14.283200000000001</v>
      </c>
      <c r="L115" s="1">
        <v>63.579599999999999</v>
      </c>
      <c r="M115" s="1">
        <v>1.06640339497642</v>
      </c>
      <c r="N115" s="1">
        <v>14.283200000000001</v>
      </c>
      <c r="O115" s="1">
        <v>20.868400000000001</v>
      </c>
      <c r="P115" s="1">
        <v>21.886710000000001</v>
      </c>
      <c r="Q115" s="1">
        <v>22.598970000000001</v>
      </c>
      <c r="R115" s="1">
        <v>23.203099999999999</v>
      </c>
      <c r="S115" s="1">
        <v>23.738800000000001</v>
      </c>
      <c r="T115" s="1">
        <v>24.2468</v>
      </c>
      <c r="U115" s="1">
        <v>24.705100000000002</v>
      </c>
      <c r="V115" s="1">
        <v>25.180800000000001</v>
      </c>
      <c r="W115" s="1">
        <v>25.654399999999999</v>
      </c>
      <c r="X115" s="1">
        <v>26.135750000000002</v>
      </c>
      <c r="Y115" s="1">
        <v>26.633455000000001</v>
      </c>
      <c r="Z115" s="1">
        <v>27.1432</v>
      </c>
      <c r="AA115" s="1">
        <v>27.697595</v>
      </c>
      <c r="AB115" s="1">
        <v>28.31015</v>
      </c>
      <c r="AC115" s="1">
        <v>28.991475000000001</v>
      </c>
      <c r="AD115" s="1">
        <v>29.802900000000001</v>
      </c>
      <c r="AE115" s="1">
        <v>30.820209999999999</v>
      </c>
      <c r="AF115" s="1">
        <v>32.2712</v>
      </c>
      <c r="AG115" s="1">
        <v>34.726100000000002</v>
      </c>
      <c r="AH115" s="1">
        <v>63.579599999999999</v>
      </c>
    </row>
    <row r="116" spans="1:34" x14ac:dyDescent="0.25">
      <c r="A116" t="s">
        <v>22</v>
      </c>
      <c r="B116" t="s">
        <v>10</v>
      </c>
      <c r="C116" t="s">
        <v>28</v>
      </c>
      <c r="E116" t="s">
        <v>29</v>
      </c>
      <c r="F116" t="s">
        <v>24</v>
      </c>
      <c r="G116" s="5">
        <v>371416</v>
      </c>
      <c r="H116" s="1">
        <v>27.502995328688002</v>
      </c>
      <c r="I116" s="1">
        <v>4.8196747541584104</v>
      </c>
      <c r="J116" s="1">
        <v>26.818100000000001</v>
      </c>
      <c r="K116" s="1">
        <v>12.1212</v>
      </c>
      <c r="L116" s="1">
        <v>74.683700000000002</v>
      </c>
      <c r="M116" s="1">
        <v>1.0847154356528099</v>
      </c>
      <c r="N116" s="1">
        <v>12.1212</v>
      </c>
      <c r="O116" s="1">
        <v>21.007999999999999</v>
      </c>
      <c r="P116" s="1">
        <v>22.13185</v>
      </c>
      <c r="Q116" s="1">
        <v>22.938600000000001</v>
      </c>
      <c r="R116" s="1">
        <v>23.5989</v>
      </c>
      <c r="S116" s="1">
        <v>24.196000000000002</v>
      </c>
      <c r="T116" s="1">
        <v>24.748000000000001</v>
      </c>
      <c r="U116" s="1">
        <v>25.272849999999998</v>
      </c>
      <c r="V116" s="1">
        <v>25.785699999999999</v>
      </c>
      <c r="W116" s="1">
        <v>26.295100000000001</v>
      </c>
      <c r="X116" s="1">
        <v>26.818100000000001</v>
      </c>
      <c r="Y116" s="1">
        <v>27.354800000000001</v>
      </c>
      <c r="Z116" s="1">
        <v>27.929600000000001</v>
      </c>
      <c r="AA116" s="1">
        <v>28.546700000000001</v>
      </c>
      <c r="AB116" s="1">
        <v>29.223700000000001</v>
      </c>
      <c r="AC116" s="1">
        <v>29.996700000000001</v>
      </c>
      <c r="AD116" s="1">
        <v>30.915500000000002</v>
      </c>
      <c r="AE116" s="1">
        <v>32.057099999999998</v>
      </c>
      <c r="AF116" s="1">
        <v>33.666699999999999</v>
      </c>
      <c r="AG116" s="1">
        <v>36.386200000000002</v>
      </c>
      <c r="AH116" s="1">
        <v>74.683700000000002</v>
      </c>
    </row>
    <row r="117" spans="1:34" x14ac:dyDescent="0.25">
      <c r="A117" t="s">
        <v>22</v>
      </c>
      <c r="B117" t="s">
        <v>10</v>
      </c>
      <c r="C117" t="s">
        <v>14</v>
      </c>
      <c r="E117" t="s">
        <v>25</v>
      </c>
      <c r="F117" t="s">
        <v>24</v>
      </c>
      <c r="G117" s="5">
        <v>18358</v>
      </c>
      <c r="H117" s="1">
        <v>26.952849809347398</v>
      </c>
      <c r="I117" s="1">
        <v>4.5729294426586904</v>
      </c>
      <c r="J117" s="1">
        <v>26.282800000000002</v>
      </c>
      <c r="K117" s="1">
        <v>14.9011</v>
      </c>
      <c r="L117" s="1">
        <v>59.375</v>
      </c>
      <c r="M117" s="1">
        <v>1.17287950688298</v>
      </c>
      <c r="N117" s="1">
        <v>14.9011</v>
      </c>
      <c r="O117" s="1">
        <v>20.869904999999999</v>
      </c>
      <c r="P117" s="1">
        <v>21.925709999999999</v>
      </c>
      <c r="Q117" s="1">
        <v>22.696425000000001</v>
      </c>
      <c r="R117" s="1">
        <v>23.346119999999999</v>
      </c>
      <c r="S117" s="1">
        <v>23.880400000000002</v>
      </c>
      <c r="T117" s="1">
        <v>24.353100000000001</v>
      </c>
      <c r="U117" s="1">
        <v>24.825685</v>
      </c>
      <c r="V117" s="1">
        <v>25.314599999999999</v>
      </c>
      <c r="W117" s="1">
        <v>25.772929999999999</v>
      </c>
      <c r="X117" s="1">
        <v>26.282800000000002</v>
      </c>
      <c r="Y117" s="1">
        <v>26.786899999999999</v>
      </c>
      <c r="Z117" s="1">
        <v>27.300840000000001</v>
      </c>
      <c r="AA117" s="1">
        <v>27.9068</v>
      </c>
      <c r="AB117" s="1">
        <v>28.521550000000001</v>
      </c>
      <c r="AC117" s="1">
        <v>29.231100000000001</v>
      </c>
      <c r="AD117" s="1">
        <v>30.076000000000001</v>
      </c>
      <c r="AE117" s="1">
        <v>31.211324999999999</v>
      </c>
      <c r="AF117" s="1">
        <v>32.74098</v>
      </c>
      <c r="AG117" s="1">
        <v>35.330525000000002</v>
      </c>
      <c r="AH117" s="1">
        <v>59.375</v>
      </c>
    </row>
    <row r="118" spans="1:34" x14ac:dyDescent="0.25">
      <c r="A118" t="s">
        <v>22</v>
      </c>
      <c r="B118" t="s">
        <v>10</v>
      </c>
      <c r="C118" t="s">
        <v>34</v>
      </c>
      <c r="E118" t="s">
        <v>35</v>
      </c>
      <c r="F118" t="s">
        <v>24</v>
      </c>
      <c r="G118" s="5">
        <v>52696</v>
      </c>
      <c r="H118" s="1">
        <v>26.727226962198301</v>
      </c>
      <c r="I118" s="1">
        <v>4.494263089216</v>
      </c>
      <c r="J118" s="1">
        <v>26.0899</v>
      </c>
      <c r="K118" s="1">
        <v>14.076599999999999</v>
      </c>
      <c r="L118" s="1">
        <v>59.375</v>
      </c>
      <c r="M118" s="1">
        <v>1.0961106524366999</v>
      </c>
      <c r="N118" s="1">
        <v>14.076599999999999</v>
      </c>
      <c r="O118" s="1">
        <v>20.6875</v>
      </c>
      <c r="P118" s="1">
        <v>21.738949999999999</v>
      </c>
      <c r="Q118" s="1">
        <v>22.4724</v>
      </c>
      <c r="R118" s="1">
        <v>23.103100000000001</v>
      </c>
      <c r="S118" s="1">
        <v>23.646599999999999</v>
      </c>
      <c r="T118" s="1">
        <v>24.168299999999999</v>
      </c>
      <c r="U118" s="1">
        <v>24.648775000000001</v>
      </c>
      <c r="V118" s="1">
        <v>25.1205</v>
      </c>
      <c r="W118" s="1">
        <v>25.601500000000001</v>
      </c>
      <c r="X118" s="1">
        <v>26.0899</v>
      </c>
      <c r="Y118" s="1">
        <v>26.596299999999999</v>
      </c>
      <c r="Z118" s="1">
        <v>27.120899999999999</v>
      </c>
      <c r="AA118" s="1">
        <v>27.700800000000001</v>
      </c>
      <c r="AB118" s="1">
        <v>28.327000000000002</v>
      </c>
      <c r="AC118" s="1">
        <v>29.034600000000001</v>
      </c>
      <c r="AD118" s="1">
        <v>29.8889</v>
      </c>
      <c r="AE118" s="1">
        <v>30.959499999999998</v>
      </c>
      <c r="AF118" s="1">
        <v>32.43515</v>
      </c>
      <c r="AG118" s="1">
        <v>34.960900000000002</v>
      </c>
      <c r="AH118" s="1">
        <v>59.375</v>
      </c>
    </row>
    <row r="119" spans="1:34" x14ac:dyDescent="0.25">
      <c r="A119" t="s">
        <v>22</v>
      </c>
      <c r="B119" t="s">
        <v>10</v>
      </c>
      <c r="C119" t="s">
        <v>16</v>
      </c>
      <c r="E119" t="s">
        <v>26</v>
      </c>
      <c r="F119" t="s">
        <v>24</v>
      </c>
      <c r="G119" s="5">
        <v>41570</v>
      </c>
      <c r="H119" s="1">
        <v>26.575282136155899</v>
      </c>
      <c r="I119" s="1">
        <v>4.4492590361690096</v>
      </c>
      <c r="J119" s="1">
        <v>25.947749999999999</v>
      </c>
      <c r="K119" s="1">
        <v>13.388</v>
      </c>
      <c r="L119" s="1">
        <v>69.63</v>
      </c>
      <c r="M119" s="1">
        <v>1.09505960139362</v>
      </c>
      <c r="N119" s="1">
        <v>13.388</v>
      </c>
      <c r="O119" s="1">
        <v>20.586894999999998</v>
      </c>
      <c r="P119" s="1">
        <v>21.636800000000001</v>
      </c>
      <c r="Q119" s="1">
        <v>22.369205000000001</v>
      </c>
      <c r="R119" s="1">
        <v>22.955660000000002</v>
      </c>
      <c r="S119" s="1">
        <v>23.522300000000001</v>
      </c>
      <c r="T119" s="1">
        <v>24.038499999999999</v>
      </c>
      <c r="U119" s="1">
        <v>24.523399999999999</v>
      </c>
      <c r="V119" s="1">
        <v>24.993300000000001</v>
      </c>
      <c r="W119" s="1">
        <v>25.477930000000001</v>
      </c>
      <c r="X119" s="1">
        <v>25.947749999999999</v>
      </c>
      <c r="Y119" s="1">
        <v>26.456150000000001</v>
      </c>
      <c r="Z119" s="1">
        <v>26.989540000000002</v>
      </c>
      <c r="AA119" s="1">
        <v>27.5487</v>
      </c>
      <c r="AB119" s="1">
        <v>28.1846</v>
      </c>
      <c r="AC119" s="1">
        <v>28.8828</v>
      </c>
      <c r="AD119" s="1">
        <v>29.723040000000001</v>
      </c>
      <c r="AE119" s="1">
        <v>30.774554999999999</v>
      </c>
      <c r="AF119" s="1">
        <v>32.199309999999997</v>
      </c>
      <c r="AG119" s="1">
        <v>34.71114</v>
      </c>
      <c r="AH119" s="1">
        <v>69.63</v>
      </c>
    </row>
    <row r="120" spans="1:34" x14ac:dyDescent="0.25">
      <c r="A120" t="s">
        <v>22</v>
      </c>
      <c r="B120" t="s">
        <v>10</v>
      </c>
      <c r="C120" t="s">
        <v>18</v>
      </c>
      <c r="E120" t="s">
        <v>27</v>
      </c>
      <c r="F120" t="s">
        <v>24</v>
      </c>
      <c r="G120" s="5">
        <v>3986</v>
      </c>
      <c r="H120" s="1">
        <v>26.402224987456101</v>
      </c>
      <c r="I120" s="1">
        <v>4.3258243874809903</v>
      </c>
      <c r="J120" s="1">
        <v>25.850300000000001</v>
      </c>
      <c r="K120" s="1">
        <v>13.8819</v>
      </c>
      <c r="L120" s="1">
        <v>51.811300000000003</v>
      </c>
      <c r="M120" s="1">
        <v>0.93482943290163101</v>
      </c>
      <c r="N120" s="1">
        <v>13.8819</v>
      </c>
      <c r="O120" s="1">
        <v>20.519575</v>
      </c>
      <c r="P120" s="1">
        <v>21.620999999999999</v>
      </c>
      <c r="Q120" s="1">
        <v>22.367049999999999</v>
      </c>
      <c r="R120" s="1">
        <v>22.851600000000001</v>
      </c>
      <c r="S120" s="1">
        <v>23.350974999999998</v>
      </c>
      <c r="T120" s="1">
        <v>23.846150000000002</v>
      </c>
      <c r="U120" s="1">
        <v>24.352975000000001</v>
      </c>
      <c r="V120" s="1">
        <v>24.8826</v>
      </c>
      <c r="W120" s="1">
        <v>25.344024999999998</v>
      </c>
      <c r="X120" s="1">
        <v>25.850300000000001</v>
      </c>
      <c r="Y120" s="1">
        <v>26.360724999999999</v>
      </c>
      <c r="Z120" s="1">
        <v>26.844100000000001</v>
      </c>
      <c r="AA120" s="1">
        <v>27.34545</v>
      </c>
      <c r="AB120" s="1">
        <v>27.962900000000001</v>
      </c>
      <c r="AC120" s="1">
        <v>28.661149999999999</v>
      </c>
      <c r="AD120" s="1">
        <v>29.5366</v>
      </c>
      <c r="AE120" s="1">
        <v>30.625675000000001</v>
      </c>
      <c r="AF120" s="1">
        <v>32.100499999999997</v>
      </c>
      <c r="AG120" s="1">
        <v>34.373624999999997</v>
      </c>
      <c r="AH120" s="1">
        <v>51.811300000000003</v>
      </c>
    </row>
    <row r="121" spans="1:34" hidden="1" x14ac:dyDescent="0.25">
      <c r="A121" t="s">
        <v>22</v>
      </c>
      <c r="B121" t="s">
        <v>20</v>
      </c>
      <c r="C121" t="s">
        <v>37</v>
      </c>
      <c r="E121" t="s">
        <v>40</v>
      </c>
      <c r="F121" t="s">
        <v>41</v>
      </c>
      <c r="G121" s="5">
        <v>27045</v>
      </c>
      <c r="H121" s="1">
        <v>4.3055697970401201E-3</v>
      </c>
      <c r="I121" s="1">
        <v>0.35286471959233301</v>
      </c>
      <c r="J121" s="1">
        <v>9.5499999999999492E-3</v>
      </c>
      <c r="K121" s="1">
        <v>-5.6721333333333304</v>
      </c>
      <c r="L121" s="1">
        <v>4.3067000000000002</v>
      </c>
      <c r="M121" s="1">
        <v>-1.26573411703669</v>
      </c>
      <c r="N121" s="1">
        <v>-5.6721333333333304</v>
      </c>
      <c r="O121" s="1">
        <v>-0.50670666666666697</v>
      </c>
      <c r="P121" s="1">
        <v>-0.32871499999999998</v>
      </c>
      <c r="Q121" s="1">
        <v>-0.241541454545455</v>
      </c>
      <c r="R121" s="1">
        <v>-0.181093611111111</v>
      </c>
      <c r="S121" s="1">
        <v>-0.1363</v>
      </c>
      <c r="T121" s="1">
        <v>-0.10038311111111101</v>
      </c>
      <c r="U121" s="1">
        <v>-7.0589999999999695E-2</v>
      </c>
      <c r="V121" s="1">
        <v>-4.25933333333334E-2</v>
      </c>
      <c r="W121" s="1">
        <v>-1.6655555555555399E-2</v>
      </c>
      <c r="X121" s="1">
        <v>9.5499999999999492E-3</v>
      </c>
      <c r="Y121" s="1">
        <v>3.54346666666659E-2</v>
      </c>
      <c r="Z121" s="1">
        <v>6.2538181818182104E-2</v>
      </c>
      <c r="AA121" s="1">
        <v>9.2300000000000298E-2</v>
      </c>
      <c r="AB121" s="1">
        <v>0.123947272727273</v>
      </c>
      <c r="AC121" s="1">
        <v>0.16263333333333299</v>
      </c>
      <c r="AD121" s="1">
        <v>0.20870900000000001</v>
      </c>
      <c r="AE121" s="1">
        <v>0.26694200000000001</v>
      </c>
      <c r="AF121" s="1">
        <v>0.35064000000000001</v>
      </c>
      <c r="AG121" s="1">
        <v>0.510374285714286</v>
      </c>
      <c r="AH121" s="1">
        <v>4.3067000000000002</v>
      </c>
    </row>
    <row r="122" spans="1:34" hidden="1" x14ac:dyDescent="0.25">
      <c r="A122" t="s">
        <v>22</v>
      </c>
      <c r="B122" t="s">
        <v>20</v>
      </c>
      <c r="C122" t="s">
        <v>37</v>
      </c>
      <c r="E122" t="s">
        <v>38</v>
      </c>
      <c r="F122" t="s">
        <v>24</v>
      </c>
      <c r="G122" s="5">
        <v>27045</v>
      </c>
      <c r="H122" s="1">
        <v>3.7926951377334102E-2</v>
      </c>
      <c r="I122" s="1">
        <v>2.12154176448266</v>
      </c>
      <c r="J122" s="1">
        <v>6.8099999999994096E-2</v>
      </c>
      <c r="K122" s="1">
        <v>-20.982199999999999</v>
      </c>
      <c r="L122" s="1">
        <v>21.895700000000001</v>
      </c>
      <c r="M122" s="1">
        <v>-0.33674829890466601</v>
      </c>
      <c r="N122" s="1">
        <v>-20.982199999999999</v>
      </c>
      <c r="O122" s="1">
        <v>-3.28118</v>
      </c>
      <c r="P122" s="1">
        <v>-2.2369599999999998</v>
      </c>
      <c r="Q122" s="1">
        <v>-1.65618</v>
      </c>
      <c r="R122" s="1">
        <v>-1.2764200000000001</v>
      </c>
      <c r="S122" s="1">
        <v>-0.97369999999999701</v>
      </c>
      <c r="T122" s="1">
        <v>-0.72377999999999998</v>
      </c>
      <c r="U122" s="1">
        <v>-0.51080000000000003</v>
      </c>
      <c r="V122" s="1">
        <v>-0.30687999999999899</v>
      </c>
      <c r="W122" s="1">
        <v>-0.115520000000001</v>
      </c>
      <c r="X122" s="1">
        <v>6.8099999999994096E-2</v>
      </c>
      <c r="Y122" s="1">
        <v>0.24910000000000199</v>
      </c>
      <c r="Z122" s="1">
        <v>0.44063999999999998</v>
      </c>
      <c r="AA122" s="1">
        <v>0.63858000000000104</v>
      </c>
      <c r="AB122" s="1">
        <v>0.85499999999999998</v>
      </c>
      <c r="AC122" s="1">
        <v>1.0983000000000001</v>
      </c>
      <c r="AD122" s="1">
        <v>1.3888</v>
      </c>
      <c r="AE122" s="1">
        <v>1.76908</v>
      </c>
      <c r="AF122" s="1">
        <v>2.3233600000000001</v>
      </c>
      <c r="AG122" s="1">
        <v>3.2452200000000002</v>
      </c>
      <c r="AH122" s="1">
        <v>21.895700000000001</v>
      </c>
    </row>
    <row r="123" spans="1:34" hidden="1" x14ac:dyDescent="0.25">
      <c r="A123" t="s">
        <v>22</v>
      </c>
      <c r="B123" t="s">
        <v>20</v>
      </c>
      <c r="C123" t="s">
        <v>11</v>
      </c>
      <c r="E123" t="s">
        <v>23</v>
      </c>
      <c r="F123" t="s">
        <v>24</v>
      </c>
      <c r="G123" s="5">
        <v>229415</v>
      </c>
      <c r="H123" s="1">
        <v>27.030476998888499</v>
      </c>
      <c r="I123" s="1">
        <v>5.1436221196556096</v>
      </c>
      <c r="J123" s="1">
        <v>26.077100000000002</v>
      </c>
      <c r="K123" s="1">
        <v>12.1212</v>
      </c>
      <c r="L123" s="1">
        <v>74.683700000000002</v>
      </c>
      <c r="M123" s="1">
        <v>1.1839649335678799</v>
      </c>
      <c r="N123" s="1">
        <v>12.1212</v>
      </c>
      <c r="O123" s="1">
        <v>20.4787</v>
      </c>
      <c r="P123" s="1">
        <v>21.491199999999999</v>
      </c>
      <c r="Q123" s="1">
        <v>22.2331</v>
      </c>
      <c r="R123" s="1">
        <v>22.863</v>
      </c>
      <c r="S123" s="1">
        <v>23.425599999999999</v>
      </c>
      <c r="T123" s="1">
        <v>23.9556</v>
      </c>
      <c r="U123" s="1">
        <v>24.482700000000001</v>
      </c>
      <c r="V123" s="1">
        <v>24.999099999999999</v>
      </c>
      <c r="W123" s="1">
        <v>25.529800000000002</v>
      </c>
      <c r="X123" s="1">
        <v>26.077100000000002</v>
      </c>
      <c r="Y123" s="1">
        <v>26.657900000000001</v>
      </c>
      <c r="Z123" s="1">
        <v>27.290299999999998</v>
      </c>
      <c r="AA123" s="1">
        <v>27.979399999999998</v>
      </c>
      <c r="AB123" s="1">
        <v>28.749600000000001</v>
      </c>
      <c r="AC123" s="1">
        <v>29.642700000000001</v>
      </c>
      <c r="AD123" s="1">
        <v>30.695</v>
      </c>
      <c r="AE123" s="1">
        <v>32.0075</v>
      </c>
      <c r="AF123" s="1">
        <v>33.833599999999997</v>
      </c>
      <c r="AG123" s="1">
        <v>36.837620000000001</v>
      </c>
      <c r="AH123" s="1">
        <v>74.683700000000002</v>
      </c>
    </row>
    <row r="124" spans="1:34" hidden="1" x14ac:dyDescent="0.25">
      <c r="A124" t="s">
        <v>22</v>
      </c>
      <c r="B124" t="s">
        <v>20</v>
      </c>
      <c r="C124" t="s">
        <v>31</v>
      </c>
      <c r="E124" t="s">
        <v>32</v>
      </c>
      <c r="F124" t="s">
        <v>24</v>
      </c>
      <c r="G124" s="5">
        <v>27045</v>
      </c>
      <c r="H124" s="1">
        <v>26.240540550933598</v>
      </c>
      <c r="I124" s="1">
        <v>4.7046674451857502</v>
      </c>
      <c r="J124" s="1">
        <v>25.307600000000001</v>
      </c>
      <c r="K124" s="1">
        <v>14.283200000000001</v>
      </c>
      <c r="L124" s="1">
        <v>63.579599999999999</v>
      </c>
      <c r="M124" s="1">
        <v>1.21882317636712</v>
      </c>
      <c r="N124" s="1">
        <v>14.283200000000001</v>
      </c>
      <c r="O124" s="1">
        <v>20.29374</v>
      </c>
      <c r="P124" s="1">
        <v>21.257539999999999</v>
      </c>
      <c r="Q124" s="1">
        <v>21.913699999999999</v>
      </c>
      <c r="R124" s="1">
        <v>22.468499999999999</v>
      </c>
      <c r="S124" s="1">
        <v>22.981400000000001</v>
      </c>
      <c r="T124" s="1">
        <v>23.438279999999999</v>
      </c>
      <c r="U124" s="1">
        <v>23.911799999999999</v>
      </c>
      <c r="V124" s="1">
        <v>24.374479999999998</v>
      </c>
      <c r="W124" s="1">
        <v>24.828600000000002</v>
      </c>
      <c r="X124" s="1">
        <v>25.307600000000001</v>
      </c>
      <c r="Y124" s="1">
        <v>25.847799999999999</v>
      </c>
      <c r="Z124" s="1">
        <v>26.405999999999999</v>
      </c>
      <c r="AA124" s="1">
        <v>27.038900000000002</v>
      </c>
      <c r="AB124" s="1">
        <v>27.749600000000001</v>
      </c>
      <c r="AC124" s="1">
        <v>28.5776</v>
      </c>
      <c r="AD124" s="1">
        <v>29.547599999999999</v>
      </c>
      <c r="AE124" s="1">
        <v>30.747299999999999</v>
      </c>
      <c r="AF124" s="1">
        <v>32.506900000000002</v>
      </c>
      <c r="AG124" s="1">
        <v>35.294980000000002</v>
      </c>
      <c r="AH124" s="1">
        <v>63.579599999999999</v>
      </c>
    </row>
    <row r="125" spans="1:34" hidden="1" x14ac:dyDescent="0.25">
      <c r="A125" t="s">
        <v>22</v>
      </c>
      <c r="B125" t="s">
        <v>20</v>
      </c>
      <c r="C125" t="s">
        <v>28</v>
      </c>
      <c r="E125" t="s">
        <v>29</v>
      </c>
      <c r="F125" t="s">
        <v>24</v>
      </c>
      <c r="G125" s="5">
        <v>202370</v>
      </c>
      <c r="H125" s="1">
        <v>27.1360451722093</v>
      </c>
      <c r="I125" s="1">
        <v>5.1903900358759296</v>
      </c>
      <c r="J125" s="1">
        <v>26.183399999999999</v>
      </c>
      <c r="K125" s="1">
        <v>12.1212</v>
      </c>
      <c r="L125" s="1">
        <v>74.683700000000002</v>
      </c>
      <c r="M125" s="1">
        <v>1.1745093683105801</v>
      </c>
      <c r="N125" s="1">
        <v>12.1212</v>
      </c>
      <c r="O125" s="1">
        <v>20.4999</v>
      </c>
      <c r="P125" s="1">
        <v>21.5288</v>
      </c>
      <c r="Q125" s="1">
        <v>22.2837</v>
      </c>
      <c r="R125" s="1">
        <v>22.9238</v>
      </c>
      <c r="S125" s="1">
        <v>23.495899999999999</v>
      </c>
      <c r="T125" s="1">
        <v>24.034600000000001</v>
      </c>
      <c r="U125" s="1">
        <v>24.5703</v>
      </c>
      <c r="V125" s="1">
        <v>25.10408</v>
      </c>
      <c r="W125" s="1">
        <v>25.636900000000001</v>
      </c>
      <c r="X125" s="1">
        <v>26.183399999999999</v>
      </c>
      <c r="Y125" s="1">
        <v>26.775485</v>
      </c>
      <c r="Z125" s="1">
        <v>27.404620000000001</v>
      </c>
      <c r="AA125" s="1">
        <v>28.1083</v>
      </c>
      <c r="AB125" s="1">
        <v>28.8828</v>
      </c>
      <c r="AC125" s="1">
        <v>29.778099999999998</v>
      </c>
      <c r="AD125" s="1">
        <v>30.847100000000001</v>
      </c>
      <c r="AE125" s="1">
        <v>32.158900000000003</v>
      </c>
      <c r="AF125" s="1">
        <v>33.987000000000002</v>
      </c>
      <c r="AG125" s="1">
        <v>37.023299999999999</v>
      </c>
      <c r="AH125" s="1">
        <v>74.683700000000002</v>
      </c>
    </row>
    <row r="126" spans="1:34" hidden="1" x14ac:dyDescent="0.25">
      <c r="A126" t="s">
        <v>22</v>
      </c>
      <c r="B126" t="s">
        <v>20</v>
      </c>
      <c r="C126" t="s">
        <v>14</v>
      </c>
      <c r="E126" t="s">
        <v>25</v>
      </c>
      <c r="F126" t="s">
        <v>24</v>
      </c>
      <c r="G126" s="5">
        <v>9362</v>
      </c>
      <c r="H126" s="1">
        <v>26.507576265755201</v>
      </c>
      <c r="I126" s="1">
        <v>4.9489279228976804</v>
      </c>
      <c r="J126" s="1">
        <v>25.529800000000002</v>
      </c>
      <c r="K126" s="1">
        <v>14.9011</v>
      </c>
      <c r="L126" s="1">
        <v>57.608800000000002</v>
      </c>
      <c r="M126" s="1">
        <v>1.2782807052195</v>
      </c>
      <c r="N126" s="1">
        <v>14.9011</v>
      </c>
      <c r="O126" s="1">
        <v>20.276814999999999</v>
      </c>
      <c r="P126" s="1">
        <v>21.304300000000001</v>
      </c>
      <c r="Q126" s="1">
        <v>21.994150000000001</v>
      </c>
      <c r="R126" s="1">
        <v>22.580380000000002</v>
      </c>
      <c r="S126" s="1">
        <v>23.125050000000002</v>
      </c>
      <c r="T126" s="1">
        <v>23.6294</v>
      </c>
      <c r="U126" s="1">
        <v>24.099900000000002</v>
      </c>
      <c r="V126" s="1">
        <v>24.54232</v>
      </c>
      <c r="W126" s="1">
        <v>25.030190000000001</v>
      </c>
      <c r="X126" s="1">
        <v>25.529800000000002</v>
      </c>
      <c r="Y126" s="1">
        <v>26.063265000000001</v>
      </c>
      <c r="Z126" s="1">
        <v>26.6999</v>
      </c>
      <c r="AA126" s="1">
        <v>27.286455</v>
      </c>
      <c r="AB126" s="1">
        <v>28.0654</v>
      </c>
      <c r="AC126" s="1">
        <v>28.850449999999999</v>
      </c>
      <c r="AD126" s="1">
        <v>29.885000000000002</v>
      </c>
      <c r="AE126" s="1">
        <v>31.245595000000002</v>
      </c>
      <c r="AF126" s="1">
        <v>33.046810000000001</v>
      </c>
      <c r="AG126" s="1">
        <v>35.954915</v>
      </c>
      <c r="AH126" s="1">
        <v>57.608800000000002</v>
      </c>
    </row>
    <row r="127" spans="1:34" hidden="1" x14ac:dyDescent="0.25">
      <c r="A127" t="s">
        <v>22</v>
      </c>
      <c r="B127" t="s">
        <v>20</v>
      </c>
      <c r="C127" t="s">
        <v>34</v>
      </c>
      <c r="E127" t="s">
        <v>35</v>
      </c>
      <c r="F127" t="s">
        <v>24</v>
      </c>
      <c r="G127" s="5">
        <v>27079</v>
      </c>
      <c r="H127" s="1">
        <v>26.278726633184402</v>
      </c>
      <c r="I127" s="1">
        <v>4.8613838205154103</v>
      </c>
      <c r="J127" s="1">
        <v>25.3902</v>
      </c>
      <c r="K127" s="1">
        <v>14.076599999999999</v>
      </c>
      <c r="L127" s="1">
        <v>58.697000000000003</v>
      </c>
      <c r="M127" s="1">
        <v>1.1954180012529501</v>
      </c>
      <c r="N127" s="1">
        <v>14.076599999999999</v>
      </c>
      <c r="O127" s="1">
        <v>20.076789999999999</v>
      </c>
      <c r="P127" s="1">
        <v>21.081119999999999</v>
      </c>
      <c r="Q127" s="1">
        <v>21.781379999999999</v>
      </c>
      <c r="R127" s="1">
        <v>22.3691</v>
      </c>
      <c r="S127" s="1">
        <v>22.897200000000002</v>
      </c>
      <c r="T127" s="1">
        <v>23.395800000000001</v>
      </c>
      <c r="U127" s="1">
        <v>23.894950000000001</v>
      </c>
      <c r="V127" s="1">
        <v>24.386700000000001</v>
      </c>
      <c r="W127" s="1">
        <v>24.881900000000002</v>
      </c>
      <c r="X127" s="1">
        <v>25.3902</v>
      </c>
      <c r="Y127" s="1">
        <v>25.911100000000001</v>
      </c>
      <c r="Z127" s="1">
        <v>26.51606</v>
      </c>
      <c r="AA127" s="1">
        <v>27.135000000000002</v>
      </c>
      <c r="AB127" s="1">
        <v>27.881</v>
      </c>
      <c r="AC127" s="1">
        <v>28.6813</v>
      </c>
      <c r="AD127" s="1">
        <v>29.666499999999999</v>
      </c>
      <c r="AE127" s="1">
        <v>30.971900000000002</v>
      </c>
      <c r="AF127" s="1">
        <v>32.723860000000002</v>
      </c>
      <c r="AG127" s="1">
        <v>35.556069999999998</v>
      </c>
      <c r="AH127" s="1">
        <v>58.697000000000003</v>
      </c>
    </row>
    <row r="128" spans="1:34" hidden="1" x14ac:dyDescent="0.25">
      <c r="A128" t="s">
        <v>22</v>
      </c>
      <c r="B128" t="s">
        <v>20</v>
      </c>
      <c r="C128" t="s">
        <v>16</v>
      </c>
      <c r="E128" t="s">
        <v>26</v>
      </c>
      <c r="F128" t="s">
        <v>24</v>
      </c>
      <c r="G128" s="5">
        <v>21294</v>
      </c>
      <c r="H128" s="1">
        <v>26.121554977928099</v>
      </c>
      <c r="I128" s="1">
        <v>4.8088035931484496</v>
      </c>
      <c r="J128" s="1">
        <v>25.271049999999999</v>
      </c>
      <c r="K128" s="1">
        <v>13.388</v>
      </c>
      <c r="L128" s="1">
        <v>69.63</v>
      </c>
      <c r="M128" s="1">
        <v>1.2133182884470399</v>
      </c>
      <c r="N128" s="1">
        <v>13.388</v>
      </c>
      <c r="O128" s="1">
        <v>19.963515000000001</v>
      </c>
      <c r="P128" s="1">
        <v>20.9572</v>
      </c>
      <c r="Q128" s="1">
        <v>21.655200000000001</v>
      </c>
      <c r="R128" s="1">
        <v>22.252700000000001</v>
      </c>
      <c r="S128" s="1">
        <v>22.7666</v>
      </c>
      <c r="T128" s="1">
        <v>23.254899999999999</v>
      </c>
      <c r="U128" s="1">
        <v>23.7515</v>
      </c>
      <c r="V128" s="1">
        <v>24.269939999999998</v>
      </c>
      <c r="W128" s="1">
        <v>24.758315</v>
      </c>
      <c r="X128" s="1">
        <v>25.271049999999999</v>
      </c>
      <c r="Y128" s="1">
        <v>25.796399999999998</v>
      </c>
      <c r="Z128" s="1">
        <v>26.370360000000002</v>
      </c>
      <c r="AA128" s="1">
        <v>27.023009999999999</v>
      </c>
      <c r="AB128" s="1">
        <v>27.7254</v>
      </c>
      <c r="AC128" s="1">
        <v>28.548300000000001</v>
      </c>
      <c r="AD128" s="1">
        <v>29.494900000000001</v>
      </c>
      <c r="AE128" s="1">
        <v>30.759215000000001</v>
      </c>
      <c r="AF128" s="1">
        <v>32.421619999999997</v>
      </c>
      <c r="AG128" s="1">
        <v>35.208455000000001</v>
      </c>
      <c r="AH128" s="1">
        <v>69.63</v>
      </c>
    </row>
    <row r="129" spans="1:34" hidden="1" x14ac:dyDescent="0.25">
      <c r="A129" t="s">
        <v>22</v>
      </c>
      <c r="B129" t="s">
        <v>20</v>
      </c>
      <c r="C129" t="s">
        <v>18</v>
      </c>
      <c r="E129" t="s">
        <v>27</v>
      </c>
      <c r="F129" t="s">
        <v>24</v>
      </c>
      <c r="G129" s="5">
        <v>2040</v>
      </c>
      <c r="H129" s="1">
        <v>26.006895490196101</v>
      </c>
      <c r="I129" s="1">
        <v>4.6879121693973298</v>
      </c>
      <c r="J129" s="1">
        <v>25.148599999999998</v>
      </c>
      <c r="K129" s="1">
        <v>13.8819</v>
      </c>
      <c r="L129" s="1">
        <v>51.811300000000003</v>
      </c>
      <c r="M129" s="1">
        <v>1.0749940004101699</v>
      </c>
      <c r="N129" s="1">
        <v>13.8819</v>
      </c>
      <c r="O129" s="1">
        <v>19.857089999999999</v>
      </c>
      <c r="P129" s="1">
        <v>20.988990000000001</v>
      </c>
      <c r="Q129" s="1">
        <v>21.716835</v>
      </c>
      <c r="R129" s="1">
        <v>22.35642</v>
      </c>
      <c r="S129" s="1">
        <v>22.769324999999998</v>
      </c>
      <c r="T129" s="1">
        <v>23.183959999999999</v>
      </c>
      <c r="U129" s="1">
        <v>23.686845000000002</v>
      </c>
      <c r="V129" s="1">
        <v>24.194800000000001</v>
      </c>
      <c r="W129" s="1">
        <v>24.650269999999999</v>
      </c>
      <c r="X129" s="1">
        <v>25.148599999999998</v>
      </c>
      <c r="Y129" s="1">
        <v>25.69782</v>
      </c>
      <c r="Z129" s="1">
        <v>26.326000000000001</v>
      </c>
      <c r="AA129" s="1">
        <v>26.907240000000002</v>
      </c>
      <c r="AB129" s="1">
        <v>27.58794</v>
      </c>
      <c r="AC129" s="1">
        <v>28.383624999999999</v>
      </c>
      <c r="AD129" s="1">
        <v>29.335380000000001</v>
      </c>
      <c r="AE129" s="1">
        <v>30.527374999999999</v>
      </c>
      <c r="AF129" s="1">
        <v>32.174860000000002</v>
      </c>
      <c r="AG129" s="1">
        <v>35.089280000000002</v>
      </c>
      <c r="AH129" s="1">
        <v>51.811300000000003</v>
      </c>
    </row>
    <row r="130" spans="1:34" hidden="1" x14ac:dyDescent="0.25">
      <c r="A130" t="s">
        <v>22</v>
      </c>
      <c r="B130" t="s">
        <v>21</v>
      </c>
      <c r="C130" t="s">
        <v>37</v>
      </c>
      <c r="E130" t="s">
        <v>40</v>
      </c>
      <c r="F130" t="s">
        <v>41</v>
      </c>
      <c r="G130" s="5">
        <v>25583</v>
      </c>
      <c r="H130" s="1">
        <v>-3.2123479718151899E-3</v>
      </c>
      <c r="I130" s="1">
        <v>0.27941131259416102</v>
      </c>
      <c r="J130" s="1">
        <v>-4.1181818181819096E-3</v>
      </c>
      <c r="K130" s="1">
        <v>-2.8954666666666702</v>
      </c>
      <c r="L130" s="1">
        <v>5.8622750000000003</v>
      </c>
      <c r="M130" s="1">
        <v>2.05123637804328E-2</v>
      </c>
      <c r="N130" s="1">
        <v>-2.8954666666666702</v>
      </c>
      <c r="O130" s="1">
        <v>-0.40871166666666697</v>
      </c>
      <c r="P130" s="1">
        <v>-0.27870888888888901</v>
      </c>
      <c r="Q130" s="1">
        <v>-0.21385575000000001</v>
      </c>
      <c r="R130" s="1">
        <v>-0.16772848484848499</v>
      </c>
      <c r="S130" s="1">
        <v>-0.1326225</v>
      </c>
      <c r="T130" s="1">
        <v>-0.102714</v>
      </c>
      <c r="U130" s="1">
        <v>-7.62093636363637E-2</v>
      </c>
      <c r="V130" s="1">
        <v>-5.1337142857142498E-2</v>
      </c>
      <c r="W130" s="1">
        <v>-2.73306363636363E-2</v>
      </c>
      <c r="X130" s="1">
        <v>-4.1181818181819096E-3</v>
      </c>
      <c r="Y130" s="1">
        <v>1.87101818181819E-2</v>
      </c>
      <c r="Z130" s="1">
        <v>4.3078585858585802E-2</v>
      </c>
      <c r="AA130" s="1">
        <v>6.9299666666666496E-2</v>
      </c>
      <c r="AB130" s="1">
        <v>9.6841777777777804E-2</v>
      </c>
      <c r="AC130" s="1">
        <v>0.127498484848485</v>
      </c>
      <c r="AD130" s="1">
        <v>0.16656099999999999</v>
      </c>
      <c r="AE130" s="1">
        <v>0.215419090909091</v>
      </c>
      <c r="AF130" s="1">
        <v>0.28475214285714301</v>
      </c>
      <c r="AG130" s="1">
        <v>0.41349750000000002</v>
      </c>
      <c r="AH130" s="1">
        <v>5.8622750000000003</v>
      </c>
    </row>
    <row r="131" spans="1:34" hidden="1" x14ac:dyDescent="0.25">
      <c r="A131" t="s">
        <v>22</v>
      </c>
      <c r="B131" t="s">
        <v>21</v>
      </c>
      <c r="C131" t="s">
        <v>37</v>
      </c>
      <c r="E131" t="s">
        <v>38</v>
      </c>
      <c r="F131" t="s">
        <v>24</v>
      </c>
      <c r="G131" s="5">
        <v>25583</v>
      </c>
      <c r="H131" s="1">
        <v>-5.5701469725989897E-2</v>
      </c>
      <c r="I131" s="1">
        <v>1.70198254556407</v>
      </c>
      <c r="J131" s="1">
        <v>-3.1199999999998299E-2</v>
      </c>
      <c r="K131" s="1">
        <v>-17.7118</v>
      </c>
      <c r="L131" s="1">
        <v>23.449100000000001</v>
      </c>
      <c r="M131" s="1">
        <v>0.108318657928689</v>
      </c>
      <c r="N131" s="1">
        <v>-17.7118</v>
      </c>
      <c r="O131" s="1">
        <v>-2.7366799999999998</v>
      </c>
      <c r="P131" s="1">
        <v>-1.9567000000000001</v>
      </c>
      <c r="Q131" s="1">
        <v>-1.5136700000000001</v>
      </c>
      <c r="R131" s="1">
        <v>-1.19906</v>
      </c>
      <c r="S131" s="1">
        <v>-0.94825000000000004</v>
      </c>
      <c r="T131" s="1">
        <v>-0.740900000000001</v>
      </c>
      <c r="U131" s="1">
        <v>-0.54879999999999995</v>
      </c>
      <c r="V131" s="1">
        <v>-0.37</v>
      </c>
      <c r="W131" s="1">
        <v>-0.191500000000001</v>
      </c>
      <c r="X131" s="1">
        <v>-3.1199999999998299E-2</v>
      </c>
      <c r="Y131" s="1">
        <v>0.13361000000000101</v>
      </c>
      <c r="Z131" s="1">
        <v>0.29876000000000102</v>
      </c>
      <c r="AA131" s="1">
        <v>0.473299999999999</v>
      </c>
      <c r="AB131" s="1">
        <v>0.653639999999999</v>
      </c>
      <c r="AC131" s="1">
        <v>0.85290000000000199</v>
      </c>
      <c r="AD131" s="1">
        <v>1.08666</v>
      </c>
      <c r="AE131" s="1">
        <v>1.3809499999999999</v>
      </c>
      <c r="AF131" s="1">
        <v>1.81426</v>
      </c>
      <c r="AG131" s="1">
        <v>2.5298699999999998</v>
      </c>
      <c r="AH131" s="1">
        <v>23.449100000000001</v>
      </c>
    </row>
    <row r="132" spans="1:34" hidden="1" x14ac:dyDescent="0.25">
      <c r="A132" t="s">
        <v>22</v>
      </c>
      <c r="B132" t="s">
        <v>21</v>
      </c>
      <c r="C132" t="s">
        <v>11</v>
      </c>
      <c r="E132" t="s">
        <v>23</v>
      </c>
      <c r="F132" t="s">
        <v>24</v>
      </c>
      <c r="G132" s="5">
        <v>194629</v>
      </c>
      <c r="H132" s="1">
        <v>27.852026626556199</v>
      </c>
      <c r="I132" s="1">
        <v>4.2444302763909203</v>
      </c>
      <c r="J132" s="1">
        <v>27.317399999999999</v>
      </c>
      <c r="K132" s="1">
        <v>12.8127</v>
      </c>
      <c r="L132" s="1">
        <v>68.408299999999997</v>
      </c>
      <c r="M132" s="1">
        <v>1.0328593017235499</v>
      </c>
      <c r="N132" s="1">
        <v>12.8127</v>
      </c>
      <c r="O132" s="1">
        <v>22.0062</v>
      </c>
      <c r="P132" s="1">
        <v>23.1067</v>
      </c>
      <c r="Q132" s="1">
        <v>23.858000000000001</v>
      </c>
      <c r="R132" s="1">
        <v>24.467939999999999</v>
      </c>
      <c r="S132" s="1">
        <v>24.999199999999998</v>
      </c>
      <c r="T132" s="1">
        <v>25.4986</v>
      </c>
      <c r="U132" s="1">
        <v>25.961200000000002</v>
      </c>
      <c r="V132" s="1">
        <v>26.4192</v>
      </c>
      <c r="W132" s="1">
        <v>26.8687</v>
      </c>
      <c r="X132" s="1">
        <v>27.317399999999999</v>
      </c>
      <c r="Y132" s="1">
        <v>27.790279999999999</v>
      </c>
      <c r="Z132" s="1">
        <v>28.292300000000001</v>
      </c>
      <c r="AA132" s="1">
        <v>28.827999999999999</v>
      </c>
      <c r="AB132" s="1">
        <v>29.402899999999999</v>
      </c>
      <c r="AC132" s="1">
        <v>30.069600000000001</v>
      </c>
      <c r="AD132" s="1">
        <v>30.847100000000001</v>
      </c>
      <c r="AE132" s="1">
        <v>31.826599999999999</v>
      </c>
      <c r="AF132" s="1">
        <v>33.192100000000003</v>
      </c>
      <c r="AG132" s="1">
        <v>35.470500000000001</v>
      </c>
      <c r="AH132" s="1">
        <v>68.408299999999997</v>
      </c>
    </row>
    <row r="133" spans="1:34" hidden="1" x14ac:dyDescent="0.25">
      <c r="A133" t="s">
        <v>22</v>
      </c>
      <c r="B133" t="s">
        <v>21</v>
      </c>
      <c r="C133" t="s">
        <v>31</v>
      </c>
      <c r="E133" t="s">
        <v>32</v>
      </c>
      <c r="F133" t="s">
        <v>24</v>
      </c>
      <c r="G133" s="5">
        <v>25583</v>
      </c>
      <c r="H133" s="1">
        <v>27.2556400265801</v>
      </c>
      <c r="I133" s="1">
        <v>3.8531414741277299</v>
      </c>
      <c r="J133" s="1">
        <v>26.821100000000001</v>
      </c>
      <c r="K133" s="1">
        <v>16.326499999999999</v>
      </c>
      <c r="L133" s="1">
        <v>55.951599999999999</v>
      </c>
      <c r="M133" s="1">
        <v>0.99172652545500894</v>
      </c>
      <c r="N133" s="1">
        <v>16.326499999999999</v>
      </c>
      <c r="O133" s="1">
        <v>21.89855</v>
      </c>
      <c r="P133" s="1">
        <v>22.876999999999999</v>
      </c>
      <c r="Q133" s="1">
        <v>23.5898</v>
      </c>
      <c r="R133" s="1">
        <v>24.159759999999999</v>
      </c>
      <c r="S133" s="1">
        <v>24.6296</v>
      </c>
      <c r="T133" s="1">
        <v>25.1127</v>
      </c>
      <c r="U133" s="1">
        <v>25.536719999999999</v>
      </c>
      <c r="V133" s="1">
        <v>25.975300000000001</v>
      </c>
      <c r="W133" s="1">
        <v>26.396629999999998</v>
      </c>
      <c r="X133" s="1">
        <v>26.821100000000001</v>
      </c>
      <c r="Y133" s="1">
        <v>27.244499999999999</v>
      </c>
      <c r="Z133" s="1">
        <v>27.685199999999998</v>
      </c>
      <c r="AA133" s="1">
        <v>28.174099999999999</v>
      </c>
      <c r="AB133" s="1">
        <v>28.702000000000002</v>
      </c>
      <c r="AC133" s="1">
        <v>29.2822</v>
      </c>
      <c r="AD133" s="1">
        <v>30.002459999999999</v>
      </c>
      <c r="AE133" s="1">
        <v>30.896470000000001</v>
      </c>
      <c r="AF133" s="1">
        <v>32.106699999999996</v>
      </c>
      <c r="AG133" s="1">
        <v>34.152200000000001</v>
      </c>
      <c r="AH133" s="1">
        <v>55.951599999999999</v>
      </c>
    </row>
    <row r="134" spans="1:34" hidden="1" x14ac:dyDescent="0.25">
      <c r="A134" t="s">
        <v>22</v>
      </c>
      <c r="B134" t="s">
        <v>21</v>
      </c>
      <c r="C134" t="s">
        <v>28</v>
      </c>
      <c r="E134" t="s">
        <v>29</v>
      </c>
      <c r="F134" t="s">
        <v>24</v>
      </c>
      <c r="G134" s="5">
        <v>169046</v>
      </c>
      <c r="H134" s="1">
        <v>27.942282287069801</v>
      </c>
      <c r="I134" s="1">
        <v>4.2933456141467401</v>
      </c>
      <c r="J134" s="1">
        <v>27.401299999999999</v>
      </c>
      <c r="K134" s="1">
        <v>12.8127</v>
      </c>
      <c r="L134" s="1">
        <v>68.408299999999997</v>
      </c>
      <c r="M134" s="1">
        <v>1.02861886248981</v>
      </c>
      <c r="N134" s="1">
        <v>12.8127</v>
      </c>
      <c r="O134" s="1">
        <v>22.024450000000002</v>
      </c>
      <c r="P134" s="1">
        <v>23.146999999999998</v>
      </c>
      <c r="Q134" s="1">
        <v>23.907599999999999</v>
      </c>
      <c r="R134" s="1">
        <v>24.523399999999999</v>
      </c>
      <c r="S134" s="1">
        <v>25.06</v>
      </c>
      <c r="T134" s="1">
        <v>25.564800000000002</v>
      </c>
      <c r="U134" s="1">
        <v>26.028300000000002</v>
      </c>
      <c r="V134" s="1">
        <v>26.492999999999999</v>
      </c>
      <c r="W134" s="1">
        <v>26.940200000000001</v>
      </c>
      <c r="X134" s="1">
        <v>27.401299999999999</v>
      </c>
      <c r="Y134" s="1">
        <v>27.8857</v>
      </c>
      <c r="Z134" s="1">
        <v>28.384899999999998</v>
      </c>
      <c r="AA134" s="1">
        <v>28.930875</v>
      </c>
      <c r="AB134" s="1">
        <v>29.5092</v>
      </c>
      <c r="AC134" s="1">
        <v>30.187100000000001</v>
      </c>
      <c r="AD134" s="1">
        <v>30.9739</v>
      </c>
      <c r="AE134" s="1">
        <v>31.972300000000001</v>
      </c>
      <c r="AF134" s="1">
        <v>33.338799999999999</v>
      </c>
      <c r="AG134" s="1">
        <v>35.653500000000001</v>
      </c>
      <c r="AH134" s="1">
        <v>68.408299999999997</v>
      </c>
    </row>
    <row r="135" spans="1:34" hidden="1" x14ac:dyDescent="0.25">
      <c r="A135" t="s">
        <v>22</v>
      </c>
      <c r="B135" t="s">
        <v>21</v>
      </c>
      <c r="C135" t="s">
        <v>14</v>
      </c>
      <c r="E135" t="s">
        <v>25</v>
      </c>
      <c r="F135" t="s">
        <v>24</v>
      </c>
      <c r="G135" s="5">
        <v>8996</v>
      </c>
      <c r="H135" s="1">
        <v>27.4162391951979</v>
      </c>
      <c r="I135" s="1">
        <v>4.0947548331514998</v>
      </c>
      <c r="J135" s="1">
        <v>26.881799999999998</v>
      </c>
      <c r="K135" s="1">
        <v>16.9529</v>
      </c>
      <c r="L135" s="1">
        <v>59.375</v>
      </c>
      <c r="M135" s="1">
        <v>1.1414827569872099</v>
      </c>
      <c r="N135" s="1">
        <v>16.9529</v>
      </c>
      <c r="O135" s="1">
        <v>21.844975000000002</v>
      </c>
      <c r="P135" s="1">
        <v>22.912649999999999</v>
      </c>
      <c r="Q135" s="1">
        <v>23.625775000000001</v>
      </c>
      <c r="R135" s="1">
        <v>24.1572</v>
      </c>
      <c r="S135" s="1">
        <v>24.664100000000001</v>
      </c>
      <c r="T135" s="1">
        <v>25.126100000000001</v>
      </c>
      <c r="U135" s="1">
        <v>25.580874999999999</v>
      </c>
      <c r="V135" s="1">
        <v>26.025099999999998</v>
      </c>
      <c r="W135" s="1">
        <v>26.434425000000001</v>
      </c>
      <c r="X135" s="1">
        <v>26.881799999999998</v>
      </c>
      <c r="Y135" s="1">
        <v>27.316324999999999</v>
      </c>
      <c r="Z135" s="1">
        <v>27.804600000000001</v>
      </c>
      <c r="AA135" s="1">
        <v>28.2958</v>
      </c>
      <c r="AB135" s="1">
        <v>28.8674</v>
      </c>
      <c r="AC135" s="1">
        <v>29.525400000000001</v>
      </c>
      <c r="AD135" s="1">
        <v>30.229399999999998</v>
      </c>
      <c r="AE135" s="1">
        <v>31.1921</v>
      </c>
      <c r="AF135" s="1">
        <v>32.514600000000002</v>
      </c>
      <c r="AG135" s="1">
        <v>34.744675000000001</v>
      </c>
      <c r="AH135" s="1">
        <v>59.375</v>
      </c>
    </row>
    <row r="136" spans="1:34" hidden="1" x14ac:dyDescent="0.25">
      <c r="A136" t="s">
        <v>22</v>
      </c>
      <c r="B136" t="s">
        <v>21</v>
      </c>
      <c r="C136" t="s">
        <v>34</v>
      </c>
      <c r="E136" t="s">
        <v>35</v>
      </c>
      <c r="F136" t="s">
        <v>24</v>
      </c>
      <c r="G136" s="5">
        <v>25617</v>
      </c>
      <c r="H136" s="1">
        <v>27.2013238669633</v>
      </c>
      <c r="I136" s="1">
        <v>4.0163529988264699</v>
      </c>
      <c r="J136" s="1">
        <v>26.678999999999998</v>
      </c>
      <c r="K136" s="1">
        <v>16.3826</v>
      </c>
      <c r="L136" s="1">
        <v>59.375</v>
      </c>
      <c r="M136" s="1">
        <v>1.0829327209741799</v>
      </c>
      <c r="N136" s="1">
        <v>16.3826</v>
      </c>
      <c r="O136" s="1">
        <v>21.733360000000001</v>
      </c>
      <c r="P136" s="1">
        <v>22.7027</v>
      </c>
      <c r="Q136" s="1">
        <v>23.425899999999999</v>
      </c>
      <c r="R136" s="1">
        <v>23.983799999999999</v>
      </c>
      <c r="S136" s="1">
        <v>24.477799999999998</v>
      </c>
      <c r="T136" s="1">
        <v>24.937999999999999</v>
      </c>
      <c r="U136" s="1">
        <v>25.377120000000001</v>
      </c>
      <c r="V136" s="1">
        <v>25.799499999999998</v>
      </c>
      <c r="W136" s="1">
        <v>26.249220000000001</v>
      </c>
      <c r="X136" s="1">
        <v>26.678999999999998</v>
      </c>
      <c r="Y136" s="1">
        <v>27.135899999999999</v>
      </c>
      <c r="Z136" s="1">
        <v>27.609500000000001</v>
      </c>
      <c r="AA136" s="1">
        <v>28.117899999999999</v>
      </c>
      <c r="AB136" s="1">
        <v>28.667819999999999</v>
      </c>
      <c r="AC136" s="1">
        <v>29.305700000000002</v>
      </c>
      <c r="AD136" s="1">
        <v>30.038920000000001</v>
      </c>
      <c r="AE136" s="1">
        <v>30.955100000000002</v>
      </c>
      <c r="AF136" s="1">
        <v>32.207439999999998</v>
      </c>
      <c r="AG136" s="1">
        <v>34.419260000000001</v>
      </c>
      <c r="AH136" s="1">
        <v>59.375</v>
      </c>
    </row>
    <row r="137" spans="1:34" hidden="1" x14ac:dyDescent="0.25">
      <c r="A137" t="s">
        <v>22</v>
      </c>
      <c r="B137" t="s">
        <v>21</v>
      </c>
      <c r="C137" t="s">
        <v>16</v>
      </c>
      <c r="E137" t="s">
        <v>26</v>
      </c>
      <c r="F137" t="s">
        <v>24</v>
      </c>
      <c r="G137" s="5">
        <v>20276</v>
      </c>
      <c r="H137" s="1">
        <v>27.0517896379957</v>
      </c>
      <c r="I137" s="1">
        <v>3.9821826433501202</v>
      </c>
      <c r="J137" s="1">
        <v>26.5364</v>
      </c>
      <c r="K137" s="1">
        <v>16.3826</v>
      </c>
      <c r="L137" s="1">
        <v>58.044899999999998</v>
      </c>
      <c r="M137" s="1">
        <v>1.0518421005374601</v>
      </c>
      <c r="N137" s="1">
        <v>16.3826</v>
      </c>
      <c r="O137" s="1">
        <v>21.650575</v>
      </c>
      <c r="P137" s="1">
        <v>22.579799999999999</v>
      </c>
      <c r="Q137" s="1">
        <v>23.274999999999999</v>
      </c>
      <c r="R137" s="1">
        <v>23.8291</v>
      </c>
      <c r="S137" s="1">
        <v>24.344275</v>
      </c>
      <c r="T137" s="1">
        <v>24.808450000000001</v>
      </c>
      <c r="U137" s="1">
        <v>25.2163</v>
      </c>
      <c r="V137" s="1">
        <v>25.664999999999999</v>
      </c>
      <c r="W137" s="1">
        <v>26.095099999999999</v>
      </c>
      <c r="X137" s="1">
        <v>26.5364</v>
      </c>
      <c r="Y137" s="1">
        <v>26.989599999999999</v>
      </c>
      <c r="Z137" s="1">
        <v>27.438300000000002</v>
      </c>
      <c r="AA137" s="1">
        <v>27.966574999999999</v>
      </c>
      <c r="AB137" s="1">
        <v>28.524850000000001</v>
      </c>
      <c r="AC137" s="1">
        <v>29.146000000000001</v>
      </c>
      <c r="AD137" s="1">
        <v>29.901199999999999</v>
      </c>
      <c r="AE137" s="1">
        <v>30.780950000000001</v>
      </c>
      <c r="AF137" s="1">
        <v>32.006149999999998</v>
      </c>
      <c r="AG137" s="1">
        <v>34.234250000000003</v>
      </c>
      <c r="AH137" s="1">
        <v>58.044899999999998</v>
      </c>
    </row>
    <row r="138" spans="1:34" hidden="1" x14ac:dyDescent="0.25">
      <c r="A138" t="s">
        <v>22</v>
      </c>
      <c r="B138" t="s">
        <v>21</v>
      </c>
      <c r="C138" t="s">
        <v>18</v>
      </c>
      <c r="E138" t="s">
        <v>27</v>
      </c>
      <c r="F138" t="s">
        <v>24</v>
      </c>
      <c r="G138" s="5">
        <v>1946</v>
      </c>
      <c r="H138" s="1">
        <v>26.816650565262101</v>
      </c>
      <c r="I138" s="1">
        <v>3.8684781703148801</v>
      </c>
      <c r="J138" s="1">
        <v>26.429200000000002</v>
      </c>
      <c r="K138" s="1">
        <v>17.4343</v>
      </c>
      <c r="L138" s="1">
        <v>45.841900000000003</v>
      </c>
      <c r="M138" s="1">
        <v>0.82234881438148999</v>
      </c>
      <c r="N138" s="1">
        <v>17.4343</v>
      </c>
      <c r="O138" s="1">
        <v>21.486525</v>
      </c>
      <c r="P138" s="1">
        <v>22.405899999999999</v>
      </c>
      <c r="Q138" s="1">
        <v>22.985199999999999</v>
      </c>
      <c r="R138" s="1">
        <v>23.5884</v>
      </c>
      <c r="S138" s="1">
        <v>24.092974999999999</v>
      </c>
      <c r="T138" s="1">
        <v>24.623850000000001</v>
      </c>
      <c r="U138" s="1">
        <v>25.113424999999999</v>
      </c>
      <c r="V138" s="1">
        <v>25.570599999999999</v>
      </c>
      <c r="W138" s="1">
        <v>25.993950000000002</v>
      </c>
      <c r="X138" s="1">
        <v>26.429200000000002</v>
      </c>
      <c r="Y138" s="1">
        <v>26.820625</v>
      </c>
      <c r="Z138" s="1">
        <v>27.174600000000002</v>
      </c>
      <c r="AA138" s="1">
        <v>27.664100000000001</v>
      </c>
      <c r="AB138" s="1">
        <v>28.224350000000001</v>
      </c>
      <c r="AC138" s="1">
        <v>28.934999999999999</v>
      </c>
      <c r="AD138" s="1">
        <v>29.660499999999999</v>
      </c>
      <c r="AE138" s="1">
        <v>30.726600000000001</v>
      </c>
      <c r="AF138" s="1">
        <v>31.908049999999999</v>
      </c>
      <c r="AG138" s="1">
        <v>33.749549999999999</v>
      </c>
      <c r="AH138" s="1">
        <v>45.841900000000003</v>
      </c>
    </row>
    <row r="139" spans="1:34" x14ac:dyDescent="0.25">
      <c r="A139" t="s">
        <v>42</v>
      </c>
      <c r="B139" t="s">
        <v>10</v>
      </c>
      <c r="C139" t="s">
        <v>14</v>
      </c>
      <c r="E139" t="s">
        <v>45</v>
      </c>
      <c r="F139" t="s">
        <v>44</v>
      </c>
      <c r="G139" s="5">
        <v>18182</v>
      </c>
      <c r="H139" s="1">
        <v>82.828401715982807</v>
      </c>
      <c r="I139" s="1">
        <v>10.889367739189501</v>
      </c>
      <c r="J139" s="1">
        <v>82</v>
      </c>
      <c r="K139" s="1">
        <v>39.5</v>
      </c>
      <c r="L139" s="1">
        <v>127</v>
      </c>
      <c r="M139" s="1">
        <v>0.25115834949271398</v>
      </c>
      <c r="N139" s="1">
        <v>39.5</v>
      </c>
      <c r="O139" s="1">
        <v>66</v>
      </c>
      <c r="P139" s="1">
        <v>69</v>
      </c>
      <c r="Q139" s="1">
        <v>71.5</v>
      </c>
      <c r="R139" s="1">
        <v>73.5</v>
      </c>
      <c r="S139" s="1">
        <v>75</v>
      </c>
      <c r="T139" s="1">
        <v>76.5</v>
      </c>
      <c r="U139" s="1">
        <v>78</v>
      </c>
      <c r="V139" s="1">
        <v>79.5</v>
      </c>
      <c r="W139" s="1">
        <v>81</v>
      </c>
      <c r="X139" s="1">
        <v>82</v>
      </c>
      <c r="Y139" s="1">
        <v>83.5</v>
      </c>
      <c r="Z139" s="1">
        <v>85</v>
      </c>
      <c r="AA139" s="1">
        <v>86.5</v>
      </c>
      <c r="AB139" s="1">
        <v>88.5</v>
      </c>
      <c r="AC139" s="1">
        <v>90</v>
      </c>
      <c r="AD139" s="1">
        <v>92</v>
      </c>
      <c r="AE139" s="1">
        <v>94.5</v>
      </c>
      <c r="AF139" s="1">
        <v>97.5</v>
      </c>
      <c r="AG139" s="1">
        <v>101.5</v>
      </c>
      <c r="AH139" s="1">
        <v>127</v>
      </c>
    </row>
    <row r="140" spans="1:34" x14ac:dyDescent="0.25">
      <c r="A140" t="s">
        <v>42</v>
      </c>
      <c r="B140" t="s">
        <v>10</v>
      </c>
      <c r="C140" t="s">
        <v>16</v>
      </c>
      <c r="E140" t="s">
        <v>46</v>
      </c>
      <c r="F140" t="s">
        <v>44</v>
      </c>
      <c r="G140" s="5">
        <v>33088</v>
      </c>
      <c r="H140" s="1">
        <v>81.410617142166302</v>
      </c>
      <c r="I140" s="1">
        <v>11.2142574533465</v>
      </c>
      <c r="J140" s="1">
        <v>81</v>
      </c>
      <c r="K140" s="1">
        <v>45</v>
      </c>
      <c r="L140" s="1">
        <v>133.5</v>
      </c>
      <c r="M140" s="1">
        <v>0.247081221491845</v>
      </c>
      <c r="N140" s="1">
        <v>45</v>
      </c>
      <c r="O140" s="1">
        <v>64</v>
      </c>
      <c r="P140" s="1">
        <v>67</v>
      </c>
      <c r="Q140" s="1">
        <v>69.5</v>
      </c>
      <c r="R140" s="1">
        <v>71.5</v>
      </c>
      <c r="S140" s="1">
        <v>73.5</v>
      </c>
      <c r="T140" s="1">
        <v>75</v>
      </c>
      <c r="U140" s="1">
        <v>76.5</v>
      </c>
      <c r="V140" s="1">
        <v>78</v>
      </c>
      <c r="W140" s="1">
        <v>79.5</v>
      </c>
      <c r="X140" s="1">
        <v>81</v>
      </c>
      <c r="Y140" s="1">
        <v>82.5</v>
      </c>
      <c r="Z140" s="1">
        <v>84</v>
      </c>
      <c r="AA140" s="1">
        <v>85.5</v>
      </c>
      <c r="AB140" s="1">
        <v>87</v>
      </c>
      <c r="AC140" s="1">
        <v>89</v>
      </c>
      <c r="AD140" s="1">
        <v>91</v>
      </c>
      <c r="AE140" s="1">
        <v>93.5</v>
      </c>
      <c r="AF140" s="1">
        <v>96</v>
      </c>
      <c r="AG140" s="1">
        <v>100.5</v>
      </c>
      <c r="AH140" s="1">
        <v>133.5</v>
      </c>
    </row>
    <row r="141" spans="1:34" x14ac:dyDescent="0.25">
      <c r="A141" t="s">
        <v>42</v>
      </c>
      <c r="B141" t="s">
        <v>10</v>
      </c>
      <c r="C141" t="s">
        <v>18</v>
      </c>
      <c r="E141" t="s">
        <v>47</v>
      </c>
      <c r="F141" t="s">
        <v>44</v>
      </c>
      <c r="G141" s="5">
        <v>3675</v>
      </c>
      <c r="H141" s="1">
        <v>82.203945578231298</v>
      </c>
      <c r="I141" s="1">
        <v>11.2387413304488</v>
      </c>
      <c r="J141" s="1">
        <v>81.5</v>
      </c>
      <c r="K141" s="1">
        <v>45.5</v>
      </c>
      <c r="L141" s="1">
        <v>124.5</v>
      </c>
      <c r="M141" s="1">
        <v>0.26624074725640401</v>
      </c>
      <c r="N141" s="1">
        <v>45.5</v>
      </c>
      <c r="O141" s="1">
        <v>65</v>
      </c>
      <c r="P141" s="1">
        <v>68.5</v>
      </c>
      <c r="Q141" s="1">
        <v>71</v>
      </c>
      <c r="R141" s="1">
        <v>72.5</v>
      </c>
      <c r="S141" s="1">
        <v>74.5</v>
      </c>
      <c r="T141" s="1">
        <v>76</v>
      </c>
      <c r="U141" s="1">
        <v>77</v>
      </c>
      <c r="V141" s="1">
        <v>78.5</v>
      </c>
      <c r="W141" s="1">
        <v>80</v>
      </c>
      <c r="X141" s="1">
        <v>81.5</v>
      </c>
      <c r="Y141" s="1">
        <v>83</v>
      </c>
      <c r="Z141" s="1">
        <v>84.5</v>
      </c>
      <c r="AA141" s="1">
        <v>86</v>
      </c>
      <c r="AB141" s="1">
        <v>87.5</v>
      </c>
      <c r="AC141" s="1">
        <v>89.5</v>
      </c>
      <c r="AD141" s="1">
        <v>91.5</v>
      </c>
      <c r="AE141" s="1">
        <v>94</v>
      </c>
      <c r="AF141" s="1">
        <v>97</v>
      </c>
      <c r="AG141" s="1">
        <v>101.15</v>
      </c>
      <c r="AH141" s="1">
        <v>124.5</v>
      </c>
    </row>
    <row r="142" spans="1:34" x14ac:dyDescent="0.25">
      <c r="A142" t="s">
        <v>42</v>
      </c>
      <c r="B142" t="s">
        <v>10</v>
      </c>
      <c r="C142" t="s">
        <v>31</v>
      </c>
      <c r="E142" t="s">
        <v>50</v>
      </c>
      <c r="F142" t="s">
        <v>44</v>
      </c>
      <c r="G142" s="5">
        <v>42150</v>
      </c>
      <c r="H142" s="1">
        <v>83.355599051008298</v>
      </c>
      <c r="I142" s="1">
        <v>10.9524625895216</v>
      </c>
      <c r="J142" s="1">
        <v>82.5</v>
      </c>
      <c r="K142" s="1">
        <v>44.5</v>
      </c>
      <c r="L142" s="1">
        <v>136</v>
      </c>
      <c r="M142" s="1">
        <v>0.34335658476965403</v>
      </c>
      <c r="N142" s="1">
        <v>44.5</v>
      </c>
      <c r="O142" s="1">
        <v>66.5</v>
      </c>
      <c r="P142" s="1">
        <v>70</v>
      </c>
      <c r="Q142" s="1">
        <v>72</v>
      </c>
      <c r="R142" s="1">
        <v>74</v>
      </c>
      <c r="S142" s="1">
        <v>75.5</v>
      </c>
      <c r="T142" s="1">
        <v>77</v>
      </c>
      <c r="U142" s="1">
        <v>78.5</v>
      </c>
      <c r="V142" s="1">
        <v>80</v>
      </c>
      <c r="W142" s="1">
        <v>81</v>
      </c>
      <c r="X142" s="1">
        <v>82.5</v>
      </c>
      <c r="Y142" s="1">
        <v>84</v>
      </c>
      <c r="Z142" s="1">
        <v>85.5</v>
      </c>
      <c r="AA142" s="1">
        <v>87</v>
      </c>
      <c r="AB142" s="1">
        <v>88.5</v>
      </c>
      <c r="AC142" s="1">
        <v>90.5</v>
      </c>
      <c r="AD142" s="1">
        <v>92.5</v>
      </c>
      <c r="AE142" s="1">
        <v>95</v>
      </c>
      <c r="AF142" s="1">
        <v>98</v>
      </c>
      <c r="AG142" s="1">
        <v>102.5</v>
      </c>
      <c r="AH142" s="1">
        <v>136</v>
      </c>
    </row>
    <row r="143" spans="1:34" x14ac:dyDescent="0.25">
      <c r="A143" t="s">
        <v>42</v>
      </c>
      <c r="B143" t="s">
        <v>10</v>
      </c>
      <c r="C143" t="s">
        <v>37</v>
      </c>
      <c r="E143" t="s">
        <v>54</v>
      </c>
      <c r="F143" t="s">
        <v>44</v>
      </c>
      <c r="G143" s="5">
        <v>42150</v>
      </c>
      <c r="H143" s="1">
        <v>-1.34347568208778</v>
      </c>
      <c r="I143" s="1">
        <v>8.8719328878996802</v>
      </c>
      <c r="J143" s="1">
        <v>-1.5</v>
      </c>
      <c r="K143" s="1">
        <v>-51</v>
      </c>
      <c r="L143" s="1">
        <v>39.5</v>
      </c>
      <c r="M143" s="1">
        <v>-3.54576355328192E-2</v>
      </c>
      <c r="N143" s="1">
        <v>-51</v>
      </c>
      <c r="O143" s="1">
        <v>-16</v>
      </c>
      <c r="P143" s="1">
        <v>-12.5</v>
      </c>
      <c r="Q143" s="1">
        <v>-10</v>
      </c>
      <c r="R143" s="1">
        <v>-8.5</v>
      </c>
      <c r="S143" s="1">
        <v>-7</v>
      </c>
      <c r="T143" s="1">
        <v>-5.5</v>
      </c>
      <c r="U143" s="1">
        <v>-4.5</v>
      </c>
      <c r="V143" s="1">
        <v>-3.5</v>
      </c>
      <c r="W143" s="1">
        <v>-2.5</v>
      </c>
      <c r="X143" s="1">
        <v>-1.5</v>
      </c>
      <c r="Y143" s="1">
        <v>0</v>
      </c>
      <c r="Z143" s="1">
        <v>1</v>
      </c>
      <c r="AA143" s="1">
        <v>2</v>
      </c>
      <c r="AB143" s="1">
        <v>3</v>
      </c>
      <c r="AC143" s="1">
        <v>4.5</v>
      </c>
      <c r="AD143" s="1">
        <v>5.5</v>
      </c>
      <c r="AE143" s="1">
        <v>7.5</v>
      </c>
      <c r="AF143" s="1">
        <v>9.5</v>
      </c>
      <c r="AG143" s="1">
        <v>13</v>
      </c>
      <c r="AH143" s="1">
        <v>39.5</v>
      </c>
    </row>
    <row r="144" spans="1:34" hidden="1" x14ac:dyDescent="0.25">
      <c r="A144" t="s">
        <v>42</v>
      </c>
      <c r="B144" t="s">
        <v>20</v>
      </c>
      <c r="C144" t="s">
        <v>11</v>
      </c>
      <c r="E144" t="s">
        <v>43</v>
      </c>
      <c r="F144" t="s">
        <v>44</v>
      </c>
      <c r="G144" s="5">
        <v>209558</v>
      </c>
      <c r="H144" s="1">
        <v>82.5206983269548</v>
      </c>
      <c r="I144" s="1">
        <v>11.039262031419799</v>
      </c>
      <c r="J144" s="1">
        <v>81.5</v>
      </c>
      <c r="K144" s="1">
        <v>45</v>
      </c>
      <c r="L144" s="1">
        <v>144</v>
      </c>
      <c r="M144" s="1">
        <v>0.35597603768925301</v>
      </c>
      <c r="N144" s="1">
        <v>45</v>
      </c>
      <c r="O144" s="1">
        <v>65.5</v>
      </c>
      <c r="P144" s="1">
        <v>69</v>
      </c>
      <c r="Q144" s="1">
        <v>71</v>
      </c>
      <c r="R144" s="1">
        <v>73</v>
      </c>
      <c r="S144" s="1">
        <v>74.5</v>
      </c>
      <c r="T144" s="1">
        <v>76</v>
      </c>
      <c r="U144" s="1">
        <v>77.5</v>
      </c>
      <c r="V144" s="1">
        <v>79</v>
      </c>
      <c r="W144" s="1">
        <v>80.5</v>
      </c>
      <c r="X144" s="1">
        <v>81.5</v>
      </c>
      <c r="Y144" s="1">
        <v>83</v>
      </c>
      <c r="Z144" s="1">
        <v>84.5</v>
      </c>
      <c r="AA144" s="1">
        <v>86</v>
      </c>
      <c r="AB144" s="1">
        <v>88</v>
      </c>
      <c r="AC144" s="1">
        <v>89.5</v>
      </c>
      <c r="AD144" s="1">
        <v>92</v>
      </c>
      <c r="AE144" s="1">
        <v>94</v>
      </c>
      <c r="AF144" s="1">
        <v>97.5</v>
      </c>
      <c r="AG144" s="1">
        <v>102</v>
      </c>
      <c r="AH144" s="1">
        <v>144</v>
      </c>
    </row>
    <row r="145" spans="1:34" hidden="1" x14ac:dyDescent="0.25">
      <c r="A145" t="s">
        <v>42</v>
      </c>
      <c r="B145" t="s">
        <v>20</v>
      </c>
      <c r="C145" t="s">
        <v>14</v>
      </c>
      <c r="E145" t="s">
        <v>45</v>
      </c>
      <c r="F145" t="s">
        <v>44</v>
      </c>
      <c r="G145" s="5">
        <v>9264</v>
      </c>
      <c r="H145" s="1">
        <v>80.970099309153696</v>
      </c>
      <c r="I145" s="1">
        <v>10.9430662160501</v>
      </c>
      <c r="J145" s="1">
        <v>80.5</v>
      </c>
      <c r="K145" s="1">
        <v>39.5</v>
      </c>
      <c r="L145" s="1">
        <v>124</v>
      </c>
      <c r="M145" s="1">
        <v>0.31072579535477002</v>
      </c>
      <c r="N145" s="1">
        <v>39.5</v>
      </c>
      <c r="O145" s="1">
        <v>64</v>
      </c>
      <c r="P145" s="1">
        <v>67.5</v>
      </c>
      <c r="Q145" s="1">
        <v>69.5</v>
      </c>
      <c r="R145" s="1">
        <v>71.5</v>
      </c>
      <c r="S145" s="1">
        <v>73</v>
      </c>
      <c r="T145" s="1">
        <v>74.5</v>
      </c>
      <c r="U145" s="1">
        <v>76</v>
      </c>
      <c r="V145" s="1">
        <v>77.5</v>
      </c>
      <c r="W145" s="1">
        <v>79</v>
      </c>
      <c r="X145" s="1">
        <v>80.5</v>
      </c>
      <c r="Y145" s="1">
        <v>81.5</v>
      </c>
      <c r="Z145" s="1">
        <v>83</v>
      </c>
      <c r="AA145" s="1">
        <v>84.5</v>
      </c>
      <c r="AB145" s="1">
        <v>86.5</v>
      </c>
      <c r="AC145" s="1">
        <v>88</v>
      </c>
      <c r="AD145" s="1">
        <v>90</v>
      </c>
      <c r="AE145" s="1">
        <v>92.5</v>
      </c>
      <c r="AF145" s="1">
        <v>96</v>
      </c>
      <c r="AG145" s="1">
        <v>100.425</v>
      </c>
      <c r="AH145" s="1">
        <v>124</v>
      </c>
    </row>
    <row r="146" spans="1:34" hidden="1" x14ac:dyDescent="0.25">
      <c r="A146" t="s">
        <v>42</v>
      </c>
      <c r="B146" t="s">
        <v>20</v>
      </c>
      <c r="C146" t="s">
        <v>16</v>
      </c>
      <c r="E146" t="s">
        <v>46</v>
      </c>
      <c r="F146" t="s">
        <v>44</v>
      </c>
      <c r="G146" s="5">
        <v>16908</v>
      </c>
      <c r="H146" s="1">
        <v>79.027767920510996</v>
      </c>
      <c r="I146" s="1">
        <v>11.0497517545931</v>
      </c>
      <c r="J146" s="1">
        <v>78.5</v>
      </c>
      <c r="K146" s="1">
        <v>45</v>
      </c>
      <c r="L146" s="1">
        <v>126.5</v>
      </c>
      <c r="M146" s="1">
        <v>0.32766269595254299</v>
      </c>
      <c r="N146" s="1">
        <v>45</v>
      </c>
      <c r="O146" s="1">
        <v>62</v>
      </c>
      <c r="P146" s="1">
        <v>65</v>
      </c>
      <c r="Q146" s="1">
        <v>67.5</v>
      </c>
      <c r="R146" s="1">
        <v>69.5</v>
      </c>
      <c r="S146" s="1">
        <v>71.5</v>
      </c>
      <c r="T146" s="1">
        <v>73</v>
      </c>
      <c r="U146" s="1">
        <v>74</v>
      </c>
      <c r="V146" s="1">
        <v>75.5</v>
      </c>
      <c r="W146" s="1">
        <v>77</v>
      </c>
      <c r="X146" s="1">
        <v>78.5</v>
      </c>
      <c r="Y146" s="1">
        <v>80</v>
      </c>
      <c r="Z146" s="1">
        <v>81.5</v>
      </c>
      <c r="AA146" s="1">
        <v>83</v>
      </c>
      <c r="AB146" s="1">
        <v>84.5</v>
      </c>
      <c r="AC146" s="1">
        <v>86</v>
      </c>
      <c r="AD146" s="1">
        <v>88</v>
      </c>
      <c r="AE146" s="1">
        <v>90.5</v>
      </c>
      <c r="AF146" s="1">
        <v>93.5</v>
      </c>
      <c r="AG146" s="1">
        <v>98.5</v>
      </c>
      <c r="AH146" s="1">
        <v>126.5</v>
      </c>
    </row>
    <row r="147" spans="1:34" hidden="1" x14ac:dyDescent="0.25">
      <c r="A147" t="s">
        <v>42</v>
      </c>
      <c r="B147" t="s">
        <v>20</v>
      </c>
      <c r="C147" t="s">
        <v>18</v>
      </c>
      <c r="E147" t="s">
        <v>47</v>
      </c>
      <c r="F147" t="s">
        <v>44</v>
      </c>
      <c r="G147" s="5">
        <v>1878</v>
      </c>
      <c r="H147" s="1">
        <v>79.740947816826406</v>
      </c>
      <c r="I147" s="1">
        <v>10.858150174254</v>
      </c>
      <c r="J147" s="1">
        <v>79</v>
      </c>
      <c r="K147" s="1">
        <v>45.5</v>
      </c>
      <c r="L147" s="1">
        <v>124.5</v>
      </c>
      <c r="M147" s="1">
        <v>0.27905817010659001</v>
      </c>
      <c r="N147" s="1">
        <v>45.5</v>
      </c>
      <c r="O147" s="1">
        <v>63</v>
      </c>
      <c r="P147" s="1">
        <v>66</v>
      </c>
      <c r="Q147" s="1">
        <v>69</v>
      </c>
      <c r="R147" s="1">
        <v>70.5</v>
      </c>
      <c r="S147" s="1">
        <v>72</v>
      </c>
      <c r="T147" s="1">
        <v>73.5</v>
      </c>
      <c r="U147" s="1">
        <v>75</v>
      </c>
      <c r="V147" s="1">
        <v>76.5</v>
      </c>
      <c r="W147" s="1">
        <v>77.5</v>
      </c>
      <c r="X147" s="1">
        <v>79</v>
      </c>
      <c r="Y147" s="1">
        <v>80.5</v>
      </c>
      <c r="Z147" s="1">
        <v>82</v>
      </c>
      <c r="AA147" s="1">
        <v>83.5</v>
      </c>
      <c r="AB147" s="1">
        <v>85</v>
      </c>
      <c r="AC147" s="1">
        <v>87</v>
      </c>
      <c r="AD147" s="1">
        <v>89</v>
      </c>
      <c r="AE147" s="1">
        <v>91</v>
      </c>
      <c r="AF147" s="1">
        <v>94</v>
      </c>
      <c r="AG147" s="1">
        <v>98.5</v>
      </c>
      <c r="AH147" s="1">
        <v>124.5</v>
      </c>
    </row>
    <row r="148" spans="1:34" hidden="1" x14ac:dyDescent="0.25">
      <c r="A148" t="s">
        <v>42</v>
      </c>
      <c r="B148" t="s">
        <v>20</v>
      </c>
      <c r="C148" t="s">
        <v>28</v>
      </c>
      <c r="E148" t="s">
        <v>48</v>
      </c>
      <c r="F148" t="s">
        <v>44</v>
      </c>
      <c r="G148" s="5">
        <v>188005</v>
      </c>
      <c r="H148" s="1">
        <v>82.700327118959606</v>
      </c>
      <c r="I148" s="1">
        <v>11.0611894656431</v>
      </c>
      <c r="J148" s="1">
        <v>82</v>
      </c>
      <c r="K148" s="1">
        <v>45</v>
      </c>
      <c r="L148" s="1">
        <v>144</v>
      </c>
      <c r="M148" s="1">
        <v>0.34667512667969302</v>
      </c>
      <c r="N148" s="1">
        <v>45</v>
      </c>
      <c r="O148" s="1">
        <v>66</v>
      </c>
      <c r="P148" s="1">
        <v>69</v>
      </c>
      <c r="Q148" s="1">
        <v>71.5</v>
      </c>
      <c r="R148" s="1">
        <v>73</v>
      </c>
      <c r="S148" s="1">
        <v>75</v>
      </c>
      <c r="T148" s="1">
        <v>76.5</v>
      </c>
      <c r="U148" s="1">
        <v>78</v>
      </c>
      <c r="V148" s="1">
        <v>79</v>
      </c>
      <c r="W148" s="1">
        <v>80.5</v>
      </c>
      <c r="X148" s="1">
        <v>82</v>
      </c>
      <c r="Y148" s="1">
        <v>83.5</v>
      </c>
      <c r="Z148" s="1">
        <v>85</v>
      </c>
      <c r="AA148" s="1">
        <v>86.5</v>
      </c>
      <c r="AB148" s="1">
        <v>88</v>
      </c>
      <c r="AC148" s="1">
        <v>90</v>
      </c>
      <c r="AD148" s="1">
        <v>92</v>
      </c>
      <c r="AE148" s="1">
        <v>94.5</v>
      </c>
      <c r="AF148" s="1">
        <v>97.5</v>
      </c>
      <c r="AG148" s="1">
        <v>102</v>
      </c>
      <c r="AH148" s="1">
        <v>144</v>
      </c>
    </row>
    <row r="149" spans="1:34" hidden="1" x14ac:dyDescent="0.25">
      <c r="A149" t="s">
        <v>42</v>
      </c>
      <c r="B149" t="s">
        <v>20</v>
      </c>
      <c r="C149" t="s">
        <v>31</v>
      </c>
      <c r="E149" t="s">
        <v>50</v>
      </c>
      <c r="F149" t="s">
        <v>44</v>
      </c>
      <c r="G149" s="5">
        <v>21553</v>
      </c>
      <c r="H149" s="1">
        <v>80.9538115343572</v>
      </c>
      <c r="I149" s="1">
        <v>10.7194630878215</v>
      </c>
      <c r="J149" s="1">
        <v>80</v>
      </c>
      <c r="K149" s="1">
        <v>50</v>
      </c>
      <c r="L149" s="1">
        <v>136</v>
      </c>
      <c r="M149" s="1">
        <v>0.43234628344099202</v>
      </c>
      <c r="N149" s="1">
        <v>50</v>
      </c>
      <c r="O149" s="1">
        <v>65</v>
      </c>
      <c r="P149" s="1">
        <v>68</v>
      </c>
      <c r="Q149" s="1">
        <v>70</v>
      </c>
      <c r="R149" s="1">
        <v>72</v>
      </c>
      <c r="S149" s="1">
        <v>73.5</v>
      </c>
      <c r="T149" s="1">
        <v>75</v>
      </c>
      <c r="U149" s="1">
        <v>76</v>
      </c>
      <c r="V149" s="1">
        <v>77.5</v>
      </c>
      <c r="W149" s="1">
        <v>78.5</v>
      </c>
      <c r="X149" s="1">
        <v>80</v>
      </c>
      <c r="Y149" s="1">
        <v>81.5</v>
      </c>
      <c r="Z149" s="1">
        <v>82.5</v>
      </c>
      <c r="AA149" s="1">
        <v>84.5</v>
      </c>
      <c r="AB149" s="1">
        <v>86</v>
      </c>
      <c r="AC149" s="1">
        <v>87.5</v>
      </c>
      <c r="AD149" s="1">
        <v>90</v>
      </c>
      <c r="AE149" s="1">
        <v>92.5</v>
      </c>
      <c r="AF149" s="1">
        <v>95.5</v>
      </c>
      <c r="AG149" s="1">
        <v>100</v>
      </c>
      <c r="AH149" s="1">
        <v>136</v>
      </c>
    </row>
    <row r="150" spans="1:34" hidden="1" x14ac:dyDescent="0.25">
      <c r="A150" t="s">
        <v>42</v>
      </c>
      <c r="B150" t="s">
        <v>20</v>
      </c>
      <c r="C150" t="s">
        <v>34</v>
      </c>
      <c r="E150" t="s">
        <v>52</v>
      </c>
      <c r="F150" t="s">
        <v>44</v>
      </c>
      <c r="G150" s="5">
        <v>23611</v>
      </c>
      <c r="H150" s="1">
        <v>79.864469950446804</v>
      </c>
      <c r="I150" s="1">
        <v>11.055133679853601</v>
      </c>
      <c r="J150" s="1">
        <v>79</v>
      </c>
      <c r="K150" s="1">
        <v>39.5</v>
      </c>
      <c r="L150" s="1">
        <v>126</v>
      </c>
      <c r="M150" s="1">
        <v>0.31382632404679101</v>
      </c>
      <c r="N150" s="1">
        <v>39.5</v>
      </c>
      <c r="O150" s="1">
        <v>63</v>
      </c>
      <c r="P150" s="1">
        <v>66</v>
      </c>
      <c r="Q150" s="1">
        <v>68.5</v>
      </c>
      <c r="R150" s="1">
        <v>70.5</v>
      </c>
      <c r="S150" s="1">
        <v>72</v>
      </c>
      <c r="T150" s="1">
        <v>73.5</v>
      </c>
      <c r="U150" s="1">
        <v>75</v>
      </c>
      <c r="V150" s="1">
        <v>76.5</v>
      </c>
      <c r="W150" s="1">
        <v>78</v>
      </c>
      <c r="X150" s="1">
        <v>79</v>
      </c>
      <c r="Y150" s="1">
        <v>80.5</v>
      </c>
      <c r="Z150" s="1">
        <v>82</v>
      </c>
      <c r="AA150" s="1">
        <v>83.5</v>
      </c>
      <c r="AB150" s="1">
        <v>85</v>
      </c>
      <c r="AC150" s="1">
        <v>87</v>
      </c>
      <c r="AD150" s="1">
        <v>89</v>
      </c>
      <c r="AE150" s="1">
        <v>91.5</v>
      </c>
      <c r="AF150" s="1">
        <v>94.5</v>
      </c>
      <c r="AG150" s="1">
        <v>99.5</v>
      </c>
      <c r="AH150" s="1">
        <v>126</v>
      </c>
    </row>
    <row r="151" spans="1:34" hidden="1" x14ac:dyDescent="0.25">
      <c r="A151" t="s">
        <v>42</v>
      </c>
      <c r="B151" t="s">
        <v>20</v>
      </c>
      <c r="C151" t="s">
        <v>37</v>
      </c>
      <c r="E151" t="s">
        <v>54</v>
      </c>
      <c r="F151" t="s">
        <v>44</v>
      </c>
      <c r="G151" s="5">
        <v>21553</v>
      </c>
      <c r="H151" s="1">
        <v>-1.14747366955876</v>
      </c>
      <c r="I151" s="1">
        <v>8.5816393759722107</v>
      </c>
      <c r="J151" s="1">
        <v>-1</v>
      </c>
      <c r="K151" s="1">
        <v>-48</v>
      </c>
      <c r="L151" s="1">
        <v>39.5</v>
      </c>
      <c r="M151" s="1">
        <v>-5.0724688420572997E-2</v>
      </c>
      <c r="N151" s="1">
        <v>-48</v>
      </c>
      <c r="O151" s="1">
        <v>-15.5</v>
      </c>
      <c r="P151" s="1">
        <v>-12</v>
      </c>
      <c r="Q151" s="1">
        <v>-9.5</v>
      </c>
      <c r="R151" s="1">
        <v>-8</v>
      </c>
      <c r="S151" s="1">
        <v>-6.5</v>
      </c>
      <c r="T151" s="1">
        <v>-5.5</v>
      </c>
      <c r="U151" s="1">
        <v>-4</v>
      </c>
      <c r="V151" s="1">
        <v>-3</v>
      </c>
      <c r="W151" s="1">
        <v>-2</v>
      </c>
      <c r="X151" s="1">
        <v>-1</v>
      </c>
      <c r="Y151" s="1">
        <v>0</v>
      </c>
      <c r="Z151" s="1">
        <v>1</v>
      </c>
      <c r="AA151" s="1">
        <v>2</v>
      </c>
      <c r="AB151" s="1">
        <v>3</v>
      </c>
      <c r="AC151" s="1">
        <v>4.5</v>
      </c>
      <c r="AD151" s="1">
        <v>5.5</v>
      </c>
      <c r="AE151" s="1">
        <v>7.5</v>
      </c>
      <c r="AF151" s="1">
        <v>9.5</v>
      </c>
      <c r="AG151" s="1">
        <v>13</v>
      </c>
      <c r="AH151" s="1">
        <v>39.5</v>
      </c>
    </row>
    <row r="152" spans="1:34" hidden="1" x14ac:dyDescent="0.25">
      <c r="A152" t="s">
        <v>42</v>
      </c>
      <c r="B152" t="s">
        <v>20</v>
      </c>
      <c r="C152" t="s">
        <v>37</v>
      </c>
      <c r="E152" t="s">
        <v>56</v>
      </c>
      <c r="F152" t="s">
        <v>57</v>
      </c>
      <c r="G152" s="5">
        <v>21553</v>
      </c>
      <c r="H152" s="1">
        <v>-0.16535892153439599</v>
      </c>
      <c r="I152" s="1">
        <v>1.5285649700650401</v>
      </c>
      <c r="J152" s="1">
        <v>-0.15</v>
      </c>
      <c r="K152" s="1">
        <v>-16.25</v>
      </c>
      <c r="L152" s="1">
        <v>14.5</v>
      </c>
      <c r="M152" s="1">
        <v>-0.15415406254358099</v>
      </c>
      <c r="N152" s="1">
        <v>-16.25</v>
      </c>
      <c r="O152" s="1">
        <v>-2.5625</v>
      </c>
      <c r="P152" s="1">
        <v>-1.8333333333333299</v>
      </c>
      <c r="Q152" s="1">
        <v>-1.5</v>
      </c>
      <c r="R152" s="1">
        <v>-1.1818181818181801</v>
      </c>
      <c r="S152" s="1">
        <v>-1</v>
      </c>
      <c r="T152" s="1">
        <v>-0.78571428571428603</v>
      </c>
      <c r="U152" s="1">
        <v>-0.625</v>
      </c>
      <c r="V152" s="1">
        <v>-0.45</v>
      </c>
      <c r="W152" s="1">
        <v>-0.3</v>
      </c>
      <c r="X152" s="1">
        <v>-0.15</v>
      </c>
      <c r="Y152" s="1">
        <v>0</v>
      </c>
      <c r="Z152" s="1">
        <v>0.13636363636363599</v>
      </c>
      <c r="AA152" s="1">
        <v>0.3</v>
      </c>
      <c r="AB152" s="1">
        <v>0.5</v>
      </c>
      <c r="AC152" s="1">
        <v>0.65</v>
      </c>
      <c r="AD152" s="1">
        <v>0.875</v>
      </c>
      <c r="AE152" s="1">
        <v>1.1428571428571399</v>
      </c>
      <c r="AF152" s="1">
        <v>1.5</v>
      </c>
      <c r="AG152" s="1">
        <v>2.25</v>
      </c>
      <c r="AH152" s="1">
        <v>14.5</v>
      </c>
    </row>
    <row r="153" spans="1:34" hidden="1" x14ac:dyDescent="0.25">
      <c r="A153" t="s">
        <v>42</v>
      </c>
      <c r="B153" t="s">
        <v>21</v>
      </c>
      <c r="C153" t="s">
        <v>11</v>
      </c>
      <c r="E153" t="s">
        <v>43</v>
      </c>
      <c r="F153" t="s">
        <v>44</v>
      </c>
      <c r="G153" s="5">
        <v>178851</v>
      </c>
      <c r="H153" s="1">
        <v>86.821457526097106</v>
      </c>
      <c r="I153" s="1">
        <v>10.952909456662599</v>
      </c>
      <c r="J153" s="1">
        <v>86</v>
      </c>
      <c r="K153" s="1">
        <v>42</v>
      </c>
      <c r="L153" s="1">
        <v>147.5</v>
      </c>
      <c r="M153" s="1">
        <v>0.28128220358601103</v>
      </c>
      <c r="N153" s="1">
        <v>42</v>
      </c>
      <c r="O153" s="1">
        <v>70</v>
      </c>
      <c r="P153" s="1">
        <v>73</v>
      </c>
      <c r="Q153" s="1">
        <v>75.5</v>
      </c>
      <c r="R153" s="1">
        <v>77.5</v>
      </c>
      <c r="S153" s="1">
        <v>79</v>
      </c>
      <c r="T153" s="1">
        <v>80.5</v>
      </c>
      <c r="U153" s="1">
        <v>82</v>
      </c>
      <c r="V153" s="1">
        <v>83.5</v>
      </c>
      <c r="W153" s="1">
        <v>85</v>
      </c>
      <c r="X153" s="1">
        <v>86</v>
      </c>
      <c r="Y153" s="1">
        <v>87.5</v>
      </c>
      <c r="Z153" s="1">
        <v>89</v>
      </c>
      <c r="AA153" s="1">
        <v>90.5</v>
      </c>
      <c r="AB153" s="1">
        <v>92</v>
      </c>
      <c r="AC153" s="1">
        <v>94</v>
      </c>
      <c r="AD153" s="1">
        <v>96</v>
      </c>
      <c r="AE153" s="1">
        <v>98.5</v>
      </c>
      <c r="AF153" s="1">
        <v>101.5</v>
      </c>
      <c r="AG153" s="1">
        <v>105.5</v>
      </c>
      <c r="AH153" s="1">
        <v>147.5</v>
      </c>
    </row>
    <row r="154" spans="1:34" hidden="1" x14ac:dyDescent="0.25">
      <c r="A154" t="s">
        <v>42</v>
      </c>
      <c r="B154" t="s">
        <v>21</v>
      </c>
      <c r="C154" t="s">
        <v>14</v>
      </c>
      <c r="E154" t="s">
        <v>45</v>
      </c>
      <c r="F154" t="s">
        <v>44</v>
      </c>
      <c r="G154" s="5">
        <v>8918</v>
      </c>
      <c r="H154" s="1">
        <v>84.758802422067703</v>
      </c>
      <c r="I154" s="1">
        <v>10.4909119420363</v>
      </c>
      <c r="J154" s="1">
        <v>84</v>
      </c>
      <c r="K154" s="1">
        <v>46.5</v>
      </c>
      <c r="L154" s="1">
        <v>127</v>
      </c>
      <c r="M154" s="1">
        <v>0.25445945097109002</v>
      </c>
      <c r="N154" s="1">
        <v>46.5</v>
      </c>
      <c r="O154" s="1">
        <v>68.5</v>
      </c>
      <c r="P154" s="1">
        <v>71.5</v>
      </c>
      <c r="Q154" s="1">
        <v>74</v>
      </c>
      <c r="R154" s="1">
        <v>76</v>
      </c>
      <c r="S154" s="1">
        <v>77.5</v>
      </c>
      <c r="T154" s="1">
        <v>79</v>
      </c>
      <c r="U154" s="1">
        <v>80</v>
      </c>
      <c r="V154" s="1">
        <v>81.5</v>
      </c>
      <c r="W154" s="1">
        <v>83</v>
      </c>
      <c r="X154" s="1">
        <v>84</v>
      </c>
      <c r="Y154" s="1">
        <v>85.5</v>
      </c>
      <c r="Z154" s="1">
        <v>87</v>
      </c>
      <c r="AA154" s="1">
        <v>88.5</v>
      </c>
      <c r="AB154" s="1">
        <v>90</v>
      </c>
      <c r="AC154" s="1">
        <v>91.5</v>
      </c>
      <c r="AD154" s="1">
        <v>93.5</v>
      </c>
      <c r="AE154" s="1">
        <v>96</v>
      </c>
      <c r="AF154" s="1">
        <v>98.5</v>
      </c>
      <c r="AG154" s="1">
        <v>102.5</v>
      </c>
      <c r="AH154" s="1">
        <v>127</v>
      </c>
    </row>
    <row r="155" spans="1:34" hidden="1" x14ac:dyDescent="0.25">
      <c r="A155" t="s">
        <v>42</v>
      </c>
      <c r="B155" t="s">
        <v>21</v>
      </c>
      <c r="C155" t="s">
        <v>16</v>
      </c>
      <c r="E155" t="s">
        <v>46</v>
      </c>
      <c r="F155" t="s">
        <v>44</v>
      </c>
      <c r="G155" s="5">
        <v>16180</v>
      </c>
      <c r="H155" s="1">
        <v>83.900679851668698</v>
      </c>
      <c r="I155" s="1">
        <v>10.837900901884099</v>
      </c>
      <c r="J155" s="1">
        <v>83.5</v>
      </c>
      <c r="K155" s="1">
        <v>47.5</v>
      </c>
      <c r="L155" s="1">
        <v>133.5</v>
      </c>
      <c r="M155" s="1">
        <v>0.223075976228547</v>
      </c>
      <c r="N155" s="1">
        <v>47.5</v>
      </c>
      <c r="O155" s="1">
        <v>67</v>
      </c>
      <c r="P155" s="1">
        <v>70</v>
      </c>
      <c r="Q155" s="1">
        <v>72.5</v>
      </c>
      <c r="R155" s="1">
        <v>74.5</v>
      </c>
      <c r="S155" s="1">
        <v>76.5</v>
      </c>
      <c r="T155" s="1">
        <v>78</v>
      </c>
      <c r="U155" s="1">
        <v>79.5</v>
      </c>
      <c r="V155" s="1">
        <v>80.5</v>
      </c>
      <c r="W155" s="1">
        <v>82</v>
      </c>
      <c r="X155" s="1">
        <v>83.5</v>
      </c>
      <c r="Y155" s="1">
        <v>85</v>
      </c>
      <c r="Z155" s="1">
        <v>86.5</v>
      </c>
      <c r="AA155" s="1">
        <v>88</v>
      </c>
      <c r="AB155" s="1">
        <v>89.5</v>
      </c>
      <c r="AC155" s="1">
        <v>91</v>
      </c>
      <c r="AD155" s="1">
        <v>93</v>
      </c>
      <c r="AE155" s="1">
        <v>95.5</v>
      </c>
      <c r="AF155" s="1">
        <v>98</v>
      </c>
      <c r="AG155" s="1">
        <v>102.5</v>
      </c>
      <c r="AH155" s="1">
        <v>133.5</v>
      </c>
    </row>
    <row r="156" spans="1:34" hidden="1" x14ac:dyDescent="0.25">
      <c r="A156" t="s">
        <v>42</v>
      </c>
      <c r="B156" t="s">
        <v>21</v>
      </c>
      <c r="C156" t="s">
        <v>18</v>
      </c>
      <c r="E156" t="s">
        <v>47</v>
      </c>
      <c r="F156" t="s">
        <v>44</v>
      </c>
      <c r="G156" s="5">
        <v>1797</v>
      </c>
      <c r="H156" s="1">
        <v>84.777963272120203</v>
      </c>
      <c r="I156" s="1">
        <v>11.054239815492901</v>
      </c>
      <c r="J156" s="1">
        <v>84</v>
      </c>
      <c r="K156" s="1">
        <v>52.5</v>
      </c>
      <c r="L156" s="1">
        <v>122.5</v>
      </c>
      <c r="M156" s="1">
        <v>0.27021325363005999</v>
      </c>
      <c r="N156" s="1">
        <v>52.5</v>
      </c>
      <c r="O156" s="1">
        <v>67.5</v>
      </c>
      <c r="P156" s="1">
        <v>71.5</v>
      </c>
      <c r="Q156" s="1">
        <v>73.5</v>
      </c>
      <c r="R156" s="1">
        <v>75</v>
      </c>
      <c r="S156" s="1">
        <v>76.5</v>
      </c>
      <c r="T156" s="1">
        <v>78.5</v>
      </c>
      <c r="U156" s="1">
        <v>79.5</v>
      </c>
      <c r="V156" s="1">
        <v>81</v>
      </c>
      <c r="W156" s="1">
        <v>82.6</v>
      </c>
      <c r="X156" s="1">
        <v>84</v>
      </c>
      <c r="Y156" s="1">
        <v>85.5</v>
      </c>
      <c r="Z156" s="1">
        <v>87</v>
      </c>
      <c r="AA156" s="1">
        <v>88.5</v>
      </c>
      <c r="AB156" s="1">
        <v>90.5</v>
      </c>
      <c r="AC156" s="1">
        <v>92.5</v>
      </c>
      <c r="AD156" s="1">
        <v>94.5</v>
      </c>
      <c r="AE156" s="1">
        <v>97</v>
      </c>
      <c r="AF156" s="1">
        <v>99.2</v>
      </c>
      <c r="AG156" s="1">
        <v>104.5</v>
      </c>
      <c r="AH156" s="1">
        <v>122.5</v>
      </c>
    </row>
    <row r="157" spans="1:34" hidden="1" x14ac:dyDescent="0.25">
      <c r="A157" t="s">
        <v>42</v>
      </c>
      <c r="B157" t="s">
        <v>21</v>
      </c>
      <c r="C157" t="s">
        <v>28</v>
      </c>
      <c r="E157" t="s">
        <v>48</v>
      </c>
      <c r="F157" t="s">
        <v>44</v>
      </c>
      <c r="G157" s="5">
        <v>158254</v>
      </c>
      <c r="H157" s="1">
        <v>86.945438977845697</v>
      </c>
      <c r="I157" s="1">
        <v>10.9888166274879</v>
      </c>
      <c r="J157" s="1">
        <v>86.5</v>
      </c>
      <c r="K157" s="1">
        <v>42</v>
      </c>
      <c r="L157" s="1">
        <v>147.5</v>
      </c>
      <c r="M157" s="1">
        <v>0.27542072276796098</v>
      </c>
      <c r="N157" s="1">
        <v>42</v>
      </c>
      <c r="O157" s="1">
        <v>70</v>
      </c>
      <c r="P157" s="1">
        <v>73</v>
      </c>
      <c r="Q157" s="1">
        <v>75.5</v>
      </c>
      <c r="R157" s="1">
        <v>77.5</v>
      </c>
      <c r="S157" s="1">
        <v>79</v>
      </c>
      <c r="T157" s="1">
        <v>80.5</v>
      </c>
      <c r="U157" s="1">
        <v>82</v>
      </c>
      <c r="V157" s="1">
        <v>83.5</v>
      </c>
      <c r="W157" s="1">
        <v>85</v>
      </c>
      <c r="X157" s="1">
        <v>86.5</v>
      </c>
      <c r="Y157" s="1">
        <v>88</v>
      </c>
      <c r="Z157" s="1">
        <v>89</v>
      </c>
      <c r="AA157" s="1">
        <v>91</v>
      </c>
      <c r="AB157" s="1">
        <v>92.5</v>
      </c>
      <c r="AC157" s="1">
        <v>94</v>
      </c>
      <c r="AD157" s="1">
        <v>96</v>
      </c>
      <c r="AE157" s="1">
        <v>98.5</v>
      </c>
      <c r="AF157" s="1">
        <v>101.5</v>
      </c>
      <c r="AG157" s="1">
        <v>106</v>
      </c>
      <c r="AH157" s="1">
        <v>147.5</v>
      </c>
    </row>
    <row r="158" spans="1:34" hidden="1" x14ac:dyDescent="0.25">
      <c r="A158" t="s">
        <v>42</v>
      </c>
      <c r="B158" t="s">
        <v>21</v>
      </c>
      <c r="C158" t="s">
        <v>31</v>
      </c>
      <c r="E158" t="s">
        <v>50</v>
      </c>
      <c r="F158" t="s">
        <v>44</v>
      </c>
      <c r="G158" s="5">
        <v>20597</v>
      </c>
      <c r="H158" s="1">
        <v>85.868864397727805</v>
      </c>
      <c r="I158" s="1">
        <v>10.6251005107335</v>
      </c>
      <c r="J158" s="1">
        <v>85</v>
      </c>
      <c r="K158" s="1">
        <v>44.5</v>
      </c>
      <c r="L158" s="1">
        <v>133</v>
      </c>
      <c r="M158" s="1">
        <v>0.31655666459225101</v>
      </c>
      <c r="N158" s="1">
        <v>44.5</v>
      </c>
      <c r="O158" s="1">
        <v>69.5</v>
      </c>
      <c r="P158" s="1">
        <v>73</v>
      </c>
      <c r="Q158" s="1">
        <v>75</v>
      </c>
      <c r="R158" s="1">
        <v>77</v>
      </c>
      <c r="S158" s="1">
        <v>78.5</v>
      </c>
      <c r="T158" s="1">
        <v>80</v>
      </c>
      <c r="U158" s="1">
        <v>81</v>
      </c>
      <c r="V158" s="1">
        <v>82.5</v>
      </c>
      <c r="W158" s="1">
        <v>84</v>
      </c>
      <c r="X158" s="1">
        <v>85</v>
      </c>
      <c r="Y158" s="1">
        <v>86.5</v>
      </c>
      <c r="Z158" s="1">
        <v>88</v>
      </c>
      <c r="AA158" s="1">
        <v>89.5</v>
      </c>
      <c r="AB158" s="1">
        <v>91</v>
      </c>
      <c r="AC158" s="1">
        <v>92.5</v>
      </c>
      <c r="AD158" s="1">
        <v>94.5</v>
      </c>
      <c r="AE158" s="1">
        <v>97</v>
      </c>
      <c r="AF158" s="1">
        <v>100</v>
      </c>
      <c r="AG158" s="1">
        <v>104.5</v>
      </c>
      <c r="AH158" s="1">
        <v>133</v>
      </c>
    </row>
    <row r="159" spans="1:34" hidden="1" x14ac:dyDescent="0.25">
      <c r="A159" t="s">
        <v>42</v>
      </c>
      <c r="B159" t="s">
        <v>21</v>
      </c>
      <c r="C159" t="s">
        <v>34</v>
      </c>
      <c r="E159" t="s">
        <v>52</v>
      </c>
      <c r="F159" t="s">
        <v>44</v>
      </c>
      <c r="G159" s="5">
        <v>22432</v>
      </c>
      <c r="H159" s="1">
        <v>84.346736804564898</v>
      </c>
      <c r="I159" s="1">
        <v>10.731426047891199</v>
      </c>
      <c r="J159" s="1">
        <v>84</v>
      </c>
      <c r="K159" s="1">
        <v>46.5</v>
      </c>
      <c r="L159" s="1">
        <v>133.5</v>
      </c>
      <c r="M159" s="1">
        <v>0.23369037311110299</v>
      </c>
      <c r="N159" s="1">
        <v>46.5</v>
      </c>
      <c r="O159" s="1">
        <v>67.5</v>
      </c>
      <c r="P159" s="1">
        <v>71</v>
      </c>
      <c r="Q159" s="1">
        <v>73</v>
      </c>
      <c r="R159" s="1">
        <v>75</v>
      </c>
      <c r="S159" s="1">
        <v>77</v>
      </c>
      <c r="T159" s="1">
        <v>78.5</v>
      </c>
      <c r="U159" s="1">
        <v>80</v>
      </c>
      <c r="V159" s="1">
        <v>81</v>
      </c>
      <c r="W159" s="1">
        <v>82.5</v>
      </c>
      <c r="X159" s="1">
        <v>84</v>
      </c>
      <c r="Y159" s="1">
        <v>85.5</v>
      </c>
      <c r="Z159" s="1">
        <v>86.5</v>
      </c>
      <c r="AA159" s="1">
        <v>88.5</v>
      </c>
      <c r="AB159" s="1">
        <v>90</v>
      </c>
      <c r="AC159" s="1">
        <v>91.5</v>
      </c>
      <c r="AD159" s="1">
        <v>93.5</v>
      </c>
      <c r="AE159" s="1">
        <v>95.5</v>
      </c>
      <c r="AF159" s="1">
        <v>98.5</v>
      </c>
      <c r="AG159" s="1">
        <v>102.5</v>
      </c>
      <c r="AH159" s="1">
        <v>133.5</v>
      </c>
    </row>
    <row r="160" spans="1:34" hidden="1" x14ac:dyDescent="0.25">
      <c r="A160" t="s">
        <v>42</v>
      </c>
      <c r="B160" t="s">
        <v>21</v>
      </c>
      <c r="C160" t="s">
        <v>37</v>
      </c>
      <c r="E160" t="s">
        <v>54</v>
      </c>
      <c r="F160" t="s">
        <v>44</v>
      </c>
      <c r="G160" s="5">
        <v>20597</v>
      </c>
      <c r="H160" s="1">
        <v>-1.5485750351993</v>
      </c>
      <c r="I160" s="1">
        <v>9.16158184979788</v>
      </c>
      <c r="J160" s="1">
        <v>-1.5</v>
      </c>
      <c r="K160" s="1">
        <v>-51</v>
      </c>
      <c r="L160" s="1">
        <v>38.5</v>
      </c>
      <c r="M160" s="1">
        <v>-1.4036346445484399E-2</v>
      </c>
      <c r="N160" s="1">
        <v>-51</v>
      </c>
      <c r="O160" s="1">
        <v>-16.5</v>
      </c>
      <c r="P160" s="1">
        <v>-13</v>
      </c>
      <c r="Q160" s="1">
        <v>-10.5</v>
      </c>
      <c r="R160" s="1">
        <v>-9</v>
      </c>
      <c r="S160" s="1">
        <v>-7.5</v>
      </c>
      <c r="T160" s="1">
        <v>-6</v>
      </c>
      <c r="U160" s="1">
        <v>-5</v>
      </c>
      <c r="V160" s="1">
        <v>-3.5</v>
      </c>
      <c r="W160" s="1">
        <v>-2.5</v>
      </c>
      <c r="X160" s="1">
        <v>-1.5</v>
      </c>
      <c r="Y160" s="1">
        <v>-0.5</v>
      </c>
      <c r="Z160" s="1">
        <v>0.5</v>
      </c>
      <c r="AA160" s="1">
        <v>1.5</v>
      </c>
      <c r="AB160" s="1">
        <v>3</v>
      </c>
      <c r="AC160" s="1">
        <v>4</v>
      </c>
      <c r="AD160" s="1">
        <v>5.5</v>
      </c>
      <c r="AE160" s="1">
        <v>7.5</v>
      </c>
      <c r="AF160" s="1">
        <v>9.5</v>
      </c>
      <c r="AG160" s="1">
        <v>13</v>
      </c>
      <c r="AH160" s="1">
        <v>38.5</v>
      </c>
    </row>
    <row r="161" spans="1:34" hidden="1" x14ac:dyDescent="0.25">
      <c r="A161" t="s">
        <v>42</v>
      </c>
      <c r="B161" t="s">
        <v>21</v>
      </c>
      <c r="C161" t="s">
        <v>37</v>
      </c>
      <c r="E161" t="s">
        <v>56</v>
      </c>
      <c r="F161" t="s">
        <v>57</v>
      </c>
      <c r="G161" s="5">
        <v>20597</v>
      </c>
      <c r="H161" s="1">
        <v>-0.25114798679820299</v>
      </c>
      <c r="I161" s="1">
        <v>1.6306534622914599</v>
      </c>
      <c r="J161" s="1">
        <v>-0.22222222222222199</v>
      </c>
      <c r="K161" s="1">
        <v>-13.25</v>
      </c>
      <c r="L161" s="1">
        <v>11</v>
      </c>
      <c r="M161" s="1">
        <v>-0.27936431466647599</v>
      </c>
      <c r="N161" s="1">
        <v>-13.25</v>
      </c>
      <c r="O161" s="1">
        <v>-2.875</v>
      </c>
      <c r="P161" s="1">
        <v>-2.1</v>
      </c>
      <c r="Q161" s="1">
        <v>-1.625</v>
      </c>
      <c r="R161" s="1">
        <v>-1.3333333333333299</v>
      </c>
      <c r="S161" s="1">
        <v>-1.1000000000000001</v>
      </c>
      <c r="T161" s="1">
        <v>-0.9</v>
      </c>
      <c r="U161" s="1">
        <v>-0.7</v>
      </c>
      <c r="V161" s="1">
        <v>-0.54545454545454497</v>
      </c>
      <c r="W161" s="1">
        <v>-0.38888888888888901</v>
      </c>
      <c r="X161" s="1">
        <v>-0.22222222222222199</v>
      </c>
      <c r="Y161" s="1">
        <v>-7.1428571428571397E-2</v>
      </c>
      <c r="Z161" s="1">
        <v>0.1</v>
      </c>
      <c r="AA161" s="1">
        <v>0.25</v>
      </c>
      <c r="AB161" s="1">
        <v>0.42857142857142899</v>
      </c>
      <c r="AC161" s="1">
        <v>0.63636363636363602</v>
      </c>
      <c r="AD161" s="1">
        <v>0.875</v>
      </c>
      <c r="AE161" s="1">
        <v>1.1666666666666701</v>
      </c>
      <c r="AF161" s="1">
        <v>1.55833333333334</v>
      </c>
      <c r="AG161" s="1">
        <v>2.3181818181818201</v>
      </c>
      <c r="AH161" s="1">
        <v>11</v>
      </c>
    </row>
    <row r="162" spans="1:34" x14ac:dyDescent="0.25">
      <c r="A162" t="s">
        <v>42</v>
      </c>
      <c r="B162" t="s">
        <v>10</v>
      </c>
      <c r="C162" t="s">
        <v>37</v>
      </c>
      <c r="E162" t="s">
        <v>56</v>
      </c>
      <c r="F162" t="s">
        <v>57</v>
      </c>
      <c r="G162" s="5">
        <v>42150</v>
      </c>
      <c r="H162" s="1">
        <v>-0.20728056749498</v>
      </c>
      <c r="I162" s="1">
        <v>1.5798395365456199</v>
      </c>
      <c r="J162" s="1">
        <v>-0.1875</v>
      </c>
      <c r="K162" s="1">
        <v>-16.25</v>
      </c>
      <c r="L162" s="1">
        <v>14.5</v>
      </c>
      <c r="M162" s="1">
        <v>-0.22677201538691999</v>
      </c>
      <c r="N162" s="1">
        <v>-16.25</v>
      </c>
      <c r="O162" s="1">
        <v>-2.71428571428571</v>
      </c>
      <c r="P162" s="1">
        <v>-2</v>
      </c>
      <c r="Q162" s="1">
        <v>-1.55555555555556</v>
      </c>
      <c r="R162" s="1">
        <v>-1.25</v>
      </c>
      <c r="S162" s="1">
        <v>-1</v>
      </c>
      <c r="T162" s="1">
        <v>-0.83333333333333304</v>
      </c>
      <c r="U162" s="1">
        <v>-0.66666666666666696</v>
      </c>
      <c r="V162" s="1">
        <v>-0.5</v>
      </c>
      <c r="W162" s="1">
        <v>-0.33333333333333298</v>
      </c>
      <c r="X162" s="1">
        <v>-0.1875</v>
      </c>
      <c r="Y162" s="1">
        <v>0</v>
      </c>
      <c r="Z162" s="1">
        <v>0.125</v>
      </c>
      <c r="AA162" s="1">
        <v>0.27702020202021299</v>
      </c>
      <c r="AB162" s="1">
        <v>0.45</v>
      </c>
      <c r="AC162" s="1">
        <v>0.64285714285714302</v>
      </c>
      <c r="AD162" s="1">
        <v>0.875</v>
      </c>
      <c r="AE162" s="1">
        <v>1.1499999999999999</v>
      </c>
      <c r="AF162" s="1">
        <v>1.5</v>
      </c>
      <c r="AG162" s="1">
        <v>2.25</v>
      </c>
      <c r="AH162" s="1">
        <v>14.5</v>
      </c>
    </row>
    <row r="163" spans="1:34" x14ac:dyDescent="0.25">
      <c r="A163" t="s">
        <v>42</v>
      </c>
      <c r="B163" t="s">
        <v>10</v>
      </c>
      <c r="C163" t="s">
        <v>28</v>
      </c>
      <c r="E163" t="s">
        <v>48</v>
      </c>
      <c r="F163" t="s">
        <v>44</v>
      </c>
      <c r="G163" s="5">
        <v>346259</v>
      </c>
      <c r="H163" s="1">
        <v>84.640510427165793</v>
      </c>
      <c r="I163" s="1">
        <v>11.229078549855901</v>
      </c>
      <c r="J163" s="1">
        <v>84</v>
      </c>
      <c r="K163" s="1">
        <v>42</v>
      </c>
      <c r="L163" s="1">
        <v>147.5</v>
      </c>
      <c r="M163" s="1">
        <v>0.29547325476886799</v>
      </c>
      <c r="N163" s="1">
        <v>42</v>
      </c>
      <c r="O163" s="1">
        <v>67.5</v>
      </c>
      <c r="P163" s="1">
        <v>70.5</v>
      </c>
      <c r="Q163" s="1">
        <v>73</v>
      </c>
      <c r="R163" s="1">
        <v>75</v>
      </c>
      <c r="S163" s="1">
        <v>76.5</v>
      </c>
      <c r="T163" s="1">
        <v>78</v>
      </c>
      <c r="U163" s="1">
        <v>79.5</v>
      </c>
      <c r="V163" s="1">
        <v>81</v>
      </c>
      <c r="W163" s="1">
        <v>82.5</v>
      </c>
      <c r="X163" s="1">
        <v>84</v>
      </c>
      <c r="Y163" s="1">
        <v>85.5</v>
      </c>
      <c r="Z163" s="1">
        <v>87</v>
      </c>
      <c r="AA163" s="1">
        <v>88.5</v>
      </c>
      <c r="AB163" s="1">
        <v>90</v>
      </c>
      <c r="AC163" s="1">
        <v>92</v>
      </c>
      <c r="AD163" s="1">
        <v>94</v>
      </c>
      <c r="AE163" s="1">
        <v>96.5</v>
      </c>
      <c r="AF163" s="1">
        <v>99.5</v>
      </c>
      <c r="AG163" s="1">
        <v>104</v>
      </c>
      <c r="AH163" s="1">
        <v>147.5</v>
      </c>
    </row>
    <row r="164" spans="1:34" x14ac:dyDescent="0.25">
      <c r="A164" t="s">
        <v>42</v>
      </c>
      <c r="B164" t="s">
        <v>10</v>
      </c>
      <c r="C164" t="s">
        <v>11</v>
      </c>
      <c r="E164" t="s">
        <v>43</v>
      </c>
      <c r="F164" t="s">
        <v>44</v>
      </c>
      <c r="G164" s="5">
        <v>388409</v>
      </c>
      <c r="H164" s="1">
        <v>84.501072323246902</v>
      </c>
      <c r="I164" s="1">
        <v>11.2065055331623</v>
      </c>
      <c r="J164" s="1">
        <v>84</v>
      </c>
      <c r="K164" s="1">
        <v>42</v>
      </c>
      <c r="L164" s="1">
        <v>147.5</v>
      </c>
      <c r="M164" s="1">
        <v>0.301299763075487</v>
      </c>
      <c r="N164" s="1">
        <v>42</v>
      </c>
      <c r="O164" s="1">
        <v>67</v>
      </c>
      <c r="P164" s="1">
        <v>70.5</v>
      </c>
      <c r="Q164" s="1">
        <v>73</v>
      </c>
      <c r="R164" s="1">
        <v>75</v>
      </c>
      <c r="S164" s="1">
        <v>76.5</v>
      </c>
      <c r="T164" s="1">
        <v>78</v>
      </c>
      <c r="U164" s="1">
        <v>79.5</v>
      </c>
      <c r="V164" s="1">
        <v>81</v>
      </c>
      <c r="W164" s="1">
        <v>82.5</v>
      </c>
      <c r="X164" s="1">
        <v>84</v>
      </c>
      <c r="Y164" s="1">
        <v>85.5</v>
      </c>
      <c r="Z164" s="1">
        <v>87</v>
      </c>
      <c r="AA164" s="1">
        <v>88.5</v>
      </c>
      <c r="AB164" s="1">
        <v>90</v>
      </c>
      <c r="AC164" s="1">
        <v>92</v>
      </c>
      <c r="AD164" s="1">
        <v>94</v>
      </c>
      <c r="AE164" s="1">
        <v>96.5</v>
      </c>
      <c r="AF164" s="1">
        <v>99.5</v>
      </c>
      <c r="AG164" s="1">
        <v>104</v>
      </c>
      <c r="AH164" s="1">
        <v>147.5</v>
      </c>
    </row>
    <row r="165" spans="1:34" x14ac:dyDescent="0.25">
      <c r="A165" t="s">
        <v>42</v>
      </c>
      <c r="B165" t="s">
        <v>10</v>
      </c>
      <c r="C165" t="s">
        <v>34</v>
      </c>
      <c r="E165" t="s">
        <v>52</v>
      </c>
      <c r="F165" t="s">
        <v>44</v>
      </c>
      <c r="G165" s="5">
        <v>46043</v>
      </c>
      <c r="H165" s="1">
        <v>82.048215798275507</v>
      </c>
      <c r="I165" s="1">
        <v>11.1264080581957</v>
      </c>
      <c r="J165" s="1">
        <v>81.5</v>
      </c>
      <c r="K165" s="1">
        <v>39.5</v>
      </c>
      <c r="L165" s="1">
        <v>133.5</v>
      </c>
      <c r="M165" s="1">
        <v>0.243229019297969</v>
      </c>
      <c r="N165" s="1">
        <v>39.5</v>
      </c>
      <c r="O165" s="1">
        <v>64.5</v>
      </c>
      <c r="P165" s="1">
        <v>68</v>
      </c>
      <c r="Q165" s="1">
        <v>70.5</v>
      </c>
      <c r="R165" s="1">
        <v>72.5</v>
      </c>
      <c r="S165" s="1">
        <v>74</v>
      </c>
      <c r="T165" s="1">
        <v>76</v>
      </c>
      <c r="U165" s="1">
        <v>77</v>
      </c>
      <c r="V165" s="1">
        <v>78.5</v>
      </c>
      <c r="W165" s="1">
        <v>80</v>
      </c>
      <c r="X165" s="1">
        <v>81.5</v>
      </c>
      <c r="Y165" s="1">
        <v>83</v>
      </c>
      <c r="Z165" s="1">
        <v>84.5</v>
      </c>
      <c r="AA165" s="1">
        <v>86</v>
      </c>
      <c r="AB165" s="1">
        <v>87.5</v>
      </c>
      <c r="AC165" s="1">
        <v>89.5</v>
      </c>
      <c r="AD165" s="1">
        <v>91.5</v>
      </c>
      <c r="AE165" s="1">
        <v>94</v>
      </c>
      <c r="AF165" s="1">
        <v>97</v>
      </c>
      <c r="AG165" s="1">
        <v>101</v>
      </c>
      <c r="AH165" s="1">
        <v>133.5</v>
      </c>
    </row>
    <row r="166" spans="1:34" x14ac:dyDescent="0.25">
      <c r="A166" t="s">
        <v>58</v>
      </c>
      <c r="B166" t="s">
        <v>10</v>
      </c>
      <c r="C166" t="s">
        <v>28</v>
      </c>
      <c r="E166" t="s">
        <v>62</v>
      </c>
      <c r="F166" t="s">
        <v>60</v>
      </c>
      <c r="G166" s="5">
        <v>359117</v>
      </c>
      <c r="H166" s="1">
        <v>3.99465840482645</v>
      </c>
      <c r="I166" s="1">
        <v>0.25934331911609398</v>
      </c>
      <c r="J166" s="1">
        <v>3.9929638942315999</v>
      </c>
      <c r="K166" s="1">
        <v>2.4392718542880201</v>
      </c>
      <c r="L166" s="1">
        <v>5.1368958934481599</v>
      </c>
      <c r="M166" s="1">
        <v>5.2618665782916E-3</v>
      </c>
      <c r="N166" s="1">
        <v>2.4392718542880201</v>
      </c>
      <c r="O166" s="1">
        <v>3.5727688628923802</v>
      </c>
      <c r="P166" s="1">
        <v>3.6620397193556302</v>
      </c>
      <c r="Q166" s="1">
        <v>3.7245901682678202</v>
      </c>
      <c r="R166" s="1">
        <v>3.77284714127559</v>
      </c>
      <c r="S166" s="1">
        <v>3.8154808270251102</v>
      </c>
      <c r="T166" s="1">
        <v>3.8539149643643702</v>
      </c>
      <c r="U166" s="1">
        <v>3.89092642934119</v>
      </c>
      <c r="V166" s="1">
        <v>3.9258543104007702</v>
      </c>
      <c r="W166" s="1">
        <v>3.9596032951374101</v>
      </c>
      <c r="X166" s="1">
        <v>3.9929638942315999</v>
      </c>
      <c r="Y166" s="1">
        <v>4.0266276620516903</v>
      </c>
      <c r="Z166" s="1">
        <v>4.0611956582705302</v>
      </c>
      <c r="AA166" s="1">
        <v>4.0965396512504002</v>
      </c>
      <c r="AB166" s="1">
        <v>4.1337796754669602</v>
      </c>
      <c r="AC166" s="1">
        <v>4.1732624837146099</v>
      </c>
      <c r="AD166" s="1">
        <v>4.2169629995692004</v>
      </c>
      <c r="AE166" s="1">
        <v>4.2675433831116996</v>
      </c>
      <c r="AF166" s="1">
        <v>4.3305563509404301</v>
      </c>
      <c r="AG166" s="1">
        <v>4.4214617479187401</v>
      </c>
      <c r="AH166" s="1">
        <v>5.1368958934481599</v>
      </c>
    </row>
    <row r="167" spans="1:34" x14ac:dyDescent="0.25">
      <c r="A167" t="s">
        <v>58</v>
      </c>
      <c r="B167" t="s">
        <v>10</v>
      </c>
      <c r="C167" t="s">
        <v>37</v>
      </c>
      <c r="E167" t="s">
        <v>70</v>
      </c>
      <c r="F167" t="s">
        <v>71</v>
      </c>
      <c r="G167" s="5">
        <v>12180</v>
      </c>
      <c r="H167" s="1">
        <v>1.0879589416694599E-2</v>
      </c>
      <c r="I167" s="1">
        <v>3.61957870449904E-2</v>
      </c>
      <c r="J167" s="1">
        <v>1.05197247508113E-2</v>
      </c>
      <c r="K167" s="1">
        <v>-0.23632088871104501</v>
      </c>
      <c r="L167" s="1">
        <v>0.25221310211147202</v>
      </c>
      <c r="M167" s="1">
        <v>5.6667372182200401E-2</v>
      </c>
      <c r="N167" s="1">
        <v>-0.23632088871104501</v>
      </c>
      <c r="O167" s="1">
        <v>-4.6011977383284899E-2</v>
      </c>
      <c r="P167" s="1">
        <v>-3.1289492132510102E-2</v>
      </c>
      <c r="Q167" s="1">
        <v>-2.1947590051429999E-2</v>
      </c>
      <c r="R167" s="1">
        <v>-1.52276100686758E-2</v>
      </c>
      <c r="S167" s="1">
        <v>-1.0229791906765999E-2</v>
      </c>
      <c r="T167" s="1">
        <v>-5.6442621295893199E-3</v>
      </c>
      <c r="U167" s="1">
        <v>-1.2016098656750301E-3</v>
      </c>
      <c r="V167" s="1">
        <v>2.7664325591062102E-3</v>
      </c>
      <c r="W167" s="1">
        <v>6.6255775644761504E-3</v>
      </c>
      <c r="X167" s="1">
        <v>1.05197247508113E-2</v>
      </c>
      <c r="Y167" s="1">
        <v>1.44782614371108E-2</v>
      </c>
      <c r="Z167" s="1">
        <v>1.83506649639734E-2</v>
      </c>
      <c r="AA167" s="1">
        <v>2.2563142854757901E-2</v>
      </c>
      <c r="AB167" s="1">
        <v>2.6725170346591401E-2</v>
      </c>
      <c r="AC167" s="1">
        <v>3.1509088428989397E-2</v>
      </c>
      <c r="AD167" s="1">
        <v>3.7737975177380097E-2</v>
      </c>
      <c r="AE167" s="1">
        <v>4.4438176095139698E-2</v>
      </c>
      <c r="AF167" s="1">
        <v>5.3468482600600498E-2</v>
      </c>
      <c r="AG167" s="1">
        <v>6.7460098407735994E-2</v>
      </c>
      <c r="AH167" s="1">
        <v>0.25221310211147202</v>
      </c>
    </row>
    <row r="168" spans="1:34" x14ac:dyDescent="0.25">
      <c r="A168" t="s">
        <v>58</v>
      </c>
      <c r="B168" t="s">
        <v>10</v>
      </c>
      <c r="C168" t="s">
        <v>11</v>
      </c>
      <c r="E168" t="s">
        <v>59</v>
      </c>
      <c r="F168" t="s">
        <v>60</v>
      </c>
      <c r="G168" s="5">
        <v>371297</v>
      </c>
      <c r="H168" s="1">
        <v>3.9946256237506899</v>
      </c>
      <c r="I168" s="1">
        <v>0.25920747655951198</v>
      </c>
      <c r="J168" s="1">
        <v>3.9929638942315999</v>
      </c>
      <c r="K168" s="1">
        <v>2.4392718542880201</v>
      </c>
      <c r="L168" s="1">
        <v>5.1368958934481599</v>
      </c>
      <c r="M168" s="1">
        <v>5.6907992620579802E-3</v>
      </c>
      <c r="N168" s="1">
        <v>2.4392718542880201</v>
      </c>
      <c r="O168" s="1">
        <v>3.5727688628923802</v>
      </c>
      <c r="P168" s="1">
        <v>3.6620397193556302</v>
      </c>
      <c r="Q168" s="1">
        <v>3.7245901682678202</v>
      </c>
      <c r="R168" s="1">
        <v>3.77284714127559</v>
      </c>
      <c r="S168" s="1">
        <v>3.8154808270251102</v>
      </c>
      <c r="T168" s="1">
        <v>3.8539149643643702</v>
      </c>
      <c r="U168" s="1">
        <v>3.89092642934119</v>
      </c>
      <c r="V168" s="1">
        <v>3.9258543104007702</v>
      </c>
      <c r="W168" s="1">
        <v>3.9596032951374101</v>
      </c>
      <c r="X168" s="1">
        <v>3.9929638942315999</v>
      </c>
      <c r="Y168" s="1">
        <v>4.0266276620516903</v>
      </c>
      <c r="Z168" s="1">
        <v>4.0605292137273699</v>
      </c>
      <c r="AA168" s="1">
        <v>4.0965396512504002</v>
      </c>
      <c r="AB168" s="1">
        <v>4.1337796754669602</v>
      </c>
      <c r="AC168" s="1">
        <v>4.1732624837146099</v>
      </c>
      <c r="AD168" s="1">
        <v>4.2169629995692004</v>
      </c>
      <c r="AE168" s="1">
        <v>4.2675433831116996</v>
      </c>
      <c r="AF168" s="1">
        <v>4.3300473155514796</v>
      </c>
      <c r="AG168" s="1">
        <v>4.4214617479187401</v>
      </c>
      <c r="AH168" s="1">
        <v>5.1368958934481599</v>
      </c>
    </row>
    <row r="169" spans="1:34" x14ac:dyDescent="0.25">
      <c r="A169" t="s">
        <v>58</v>
      </c>
      <c r="B169" t="s">
        <v>10</v>
      </c>
      <c r="C169" t="s">
        <v>34</v>
      </c>
      <c r="E169" t="s">
        <v>66</v>
      </c>
      <c r="F169" t="s">
        <v>60</v>
      </c>
      <c r="G169" s="5">
        <v>14207</v>
      </c>
      <c r="H169" s="1">
        <v>4.0399296609475899</v>
      </c>
      <c r="I169" s="1">
        <v>0.25915996577477102</v>
      </c>
      <c r="J169" s="1">
        <v>4.0382836047800499</v>
      </c>
      <c r="K169" s="1">
        <v>2.6444626942738099</v>
      </c>
      <c r="L169" s="1">
        <v>5.03985734061283</v>
      </c>
      <c r="M169" s="1">
        <v>-3.2888731308845502E-2</v>
      </c>
      <c r="N169" s="1">
        <v>2.6444626942738099</v>
      </c>
      <c r="O169" s="1">
        <v>3.6173622384351898</v>
      </c>
      <c r="P169" s="1">
        <v>3.7019476915180598</v>
      </c>
      <c r="Q169" s="1">
        <v>3.7666054803521098</v>
      </c>
      <c r="R169" s="1">
        <v>3.8171829550956402</v>
      </c>
      <c r="S169" s="1">
        <v>3.8612649362031002</v>
      </c>
      <c r="T169" s="1">
        <v>3.89957768266961</v>
      </c>
      <c r="U169" s="1">
        <v>3.9364765650573901</v>
      </c>
      <c r="V169" s="1">
        <v>3.9713336349229</v>
      </c>
      <c r="W169" s="1">
        <v>4.0064249547341699</v>
      </c>
      <c r="X169" s="1">
        <v>4.0382836047800499</v>
      </c>
      <c r="Y169" s="1">
        <v>4.0731163292328398</v>
      </c>
      <c r="Z169" s="1">
        <v>4.1080487296953496</v>
      </c>
      <c r="AA169" s="1">
        <v>4.14548291960753</v>
      </c>
      <c r="AB169" s="1">
        <v>4.1839260918713004</v>
      </c>
      <c r="AC169" s="1">
        <v>4.2232147960044699</v>
      </c>
      <c r="AD169" s="1">
        <v>4.2659160434523198</v>
      </c>
      <c r="AE169" s="1">
        <v>4.3131021090655803</v>
      </c>
      <c r="AF169" s="1">
        <v>4.3743662436559996</v>
      </c>
      <c r="AG169" s="1">
        <v>4.4615399714861503</v>
      </c>
      <c r="AH169" s="1">
        <v>5.03985734061283</v>
      </c>
    </row>
    <row r="170" spans="1:34" x14ac:dyDescent="0.25">
      <c r="A170" t="s">
        <v>58</v>
      </c>
      <c r="B170" t="s">
        <v>10</v>
      </c>
      <c r="C170" t="s">
        <v>14</v>
      </c>
      <c r="E170" t="s">
        <v>61</v>
      </c>
      <c r="F170" t="s">
        <v>60</v>
      </c>
      <c r="G170" s="5">
        <v>14207</v>
      </c>
      <c r="H170" s="1">
        <v>4.0399296609475899</v>
      </c>
      <c r="I170" s="1">
        <v>0.25915996577477102</v>
      </c>
      <c r="J170" s="1">
        <v>4.0382836047800499</v>
      </c>
      <c r="K170" s="1">
        <v>2.6444626942738099</v>
      </c>
      <c r="L170" s="1">
        <v>5.03985734061283</v>
      </c>
      <c r="M170" s="1">
        <v>-3.2888731308845502E-2</v>
      </c>
      <c r="N170" s="1">
        <v>2.6444626942738099</v>
      </c>
      <c r="O170" s="1">
        <v>3.6173622384351898</v>
      </c>
      <c r="P170" s="1">
        <v>3.7019476915180598</v>
      </c>
      <c r="Q170" s="1">
        <v>3.7666054803521098</v>
      </c>
      <c r="R170" s="1">
        <v>3.8171829550956402</v>
      </c>
      <c r="S170" s="1">
        <v>3.8612649362031002</v>
      </c>
      <c r="T170" s="1">
        <v>3.89957768266961</v>
      </c>
      <c r="U170" s="1">
        <v>3.9364765650573901</v>
      </c>
      <c r="V170" s="1">
        <v>3.9713336349229</v>
      </c>
      <c r="W170" s="1">
        <v>4.0064249547341699</v>
      </c>
      <c r="X170" s="1">
        <v>4.0382836047800499</v>
      </c>
      <c r="Y170" s="1">
        <v>4.0731163292328398</v>
      </c>
      <c r="Z170" s="1">
        <v>4.1080487296953496</v>
      </c>
      <c r="AA170" s="1">
        <v>4.14548291960753</v>
      </c>
      <c r="AB170" s="1">
        <v>4.1839260918713004</v>
      </c>
      <c r="AC170" s="1">
        <v>4.2232147960044699</v>
      </c>
      <c r="AD170" s="1">
        <v>4.2659160434523198</v>
      </c>
      <c r="AE170" s="1">
        <v>4.3131021090655803</v>
      </c>
      <c r="AF170" s="1">
        <v>4.3743662436559996</v>
      </c>
      <c r="AG170" s="1">
        <v>4.4615399714861503</v>
      </c>
      <c r="AH170" s="1">
        <v>5.03985734061283</v>
      </c>
    </row>
    <row r="171" spans="1:34" x14ac:dyDescent="0.25">
      <c r="A171" t="s">
        <v>58</v>
      </c>
      <c r="B171" t="s">
        <v>10</v>
      </c>
      <c r="C171" t="s">
        <v>31</v>
      </c>
      <c r="E171" t="s">
        <v>64</v>
      </c>
      <c r="F171" t="s">
        <v>60</v>
      </c>
      <c r="G171" s="5">
        <v>12180</v>
      </c>
      <c r="H171" s="1">
        <v>3.9936591014529301</v>
      </c>
      <c r="I171" s="1">
        <v>0.25517837060843901</v>
      </c>
      <c r="J171" s="1">
        <v>3.9936769067395299</v>
      </c>
      <c r="K171" s="1">
        <v>3.0788106765307601</v>
      </c>
      <c r="L171" s="1">
        <v>4.8826557755437801</v>
      </c>
      <c r="M171" s="1">
        <v>1.8589334279623899E-2</v>
      </c>
      <c r="N171" s="1">
        <v>3.0788106765307601</v>
      </c>
      <c r="O171" s="1">
        <v>3.5814175654509102</v>
      </c>
      <c r="P171" s="1">
        <v>3.66501443647237</v>
      </c>
      <c r="Q171" s="1">
        <v>3.7264541017058801</v>
      </c>
      <c r="R171" s="1">
        <v>3.77284714127559</v>
      </c>
      <c r="S171" s="1">
        <v>3.8154808270251102</v>
      </c>
      <c r="T171" s="1">
        <v>3.8544884998327502</v>
      </c>
      <c r="U171" s="1">
        <v>3.8901362277986902</v>
      </c>
      <c r="V171" s="1">
        <v>3.9266167961410998</v>
      </c>
      <c r="W171" s="1">
        <v>3.95886555995087</v>
      </c>
      <c r="X171" s="1">
        <v>3.9936769067395299</v>
      </c>
      <c r="Y171" s="1">
        <v>4.0259377689577498</v>
      </c>
      <c r="Z171" s="1">
        <v>4.0585272110566999</v>
      </c>
      <c r="AA171" s="1">
        <v>4.0933190365503602</v>
      </c>
      <c r="AB171" s="1">
        <v>4.1300552763759804</v>
      </c>
      <c r="AC171" s="1">
        <v>4.16908462028172</v>
      </c>
      <c r="AD171" s="1">
        <v>4.2113600771395099</v>
      </c>
      <c r="AE171" s="1">
        <v>4.2626533978175001</v>
      </c>
      <c r="AF171" s="1">
        <v>4.3228934781948603</v>
      </c>
      <c r="AG171" s="1">
        <v>4.4144670819562197</v>
      </c>
      <c r="AH171" s="1">
        <v>4.8826557755437801</v>
      </c>
    </row>
    <row r="172" spans="1:34" x14ac:dyDescent="0.25">
      <c r="A172" t="s">
        <v>58</v>
      </c>
      <c r="B172" t="s">
        <v>10</v>
      </c>
      <c r="C172" t="s">
        <v>37</v>
      </c>
      <c r="E172" t="s">
        <v>68</v>
      </c>
      <c r="F172" t="s">
        <v>60</v>
      </c>
      <c r="G172" s="5">
        <v>12180</v>
      </c>
      <c r="H172" s="1">
        <v>4.53110569614271E-2</v>
      </c>
      <c r="I172" s="1">
        <v>0.14176091174087199</v>
      </c>
      <c r="J172" s="1">
        <v>4.4904755116315302E-2</v>
      </c>
      <c r="K172" s="1">
        <v>-0.94528355484418003</v>
      </c>
      <c r="L172" s="1">
        <v>0.94781698552092797</v>
      </c>
      <c r="M172" s="1">
        <v>3.4758668576114302E-2</v>
      </c>
      <c r="N172" s="1">
        <v>-0.94528355484418003</v>
      </c>
      <c r="O172" s="1">
        <v>-0.18122763563300201</v>
      </c>
      <c r="P172" s="1">
        <v>-0.12594597259642501</v>
      </c>
      <c r="Q172" s="1">
        <v>-9.1964617698362797E-2</v>
      </c>
      <c r="R172" s="1">
        <v>-6.5417291669451899E-2</v>
      </c>
      <c r="S172" s="1">
        <v>-4.3426095415561201E-2</v>
      </c>
      <c r="T172" s="1">
        <v>-2.3665166270000801E-2</v>
      </c>
      <c r="U172" s="1">
        <v>-5.1304541547051996E-3</v>
      </c>
      <c r="V172" s="1">
        <v>1.17715887632221E-2</v>
      </c>
      <c r="W172" s="1">
        <v>2.7895223609298699E-2</v>
      </c>
      <c r="X172" s="1">
        <v>4.4904755116315302E-2</v>
      </c>
      <c r="Y172" s="1">
        <v>6.1419047464759298E-2</v>
      </c>
      <c r="Z172" s="1">
        <v>7.82554090416447E-2</v>
      </c>
      <c r="AA172" s="1">
        <v>9.5597849658750594E-2</v>
      </c>
      <c r="AB172" s="1">
        <v>0.112983753911211</v>
      </c>
      <c r="AC172" s="1">
        <v>0.131927543042548</v>
      </c>
      <c r="AD172" s="1">
        <v>0.154940288304632</v>
      </c>
      <c r="AE172" s="1">
        <v>0.18119235118982499</v>
      </c>
      <c r="AF172" s="1">
        <v>0.21688042191328599</v>
      </c>
      <c r="AG172" s="1">
        <v>0.27258816907674299</v>
      </c>
      <c r="AH172" s="1">
        <v>0.94781698552092797</v>
      </c>
    </row>
    <row r="173" spans="1:34" hidden="1" x14ac:dyDescent="0.25">
      <c r="A173" t="s">
        <v>58</v>
      </c>
      <c r="B173" t="s">
        <v>20</v>
      </c>
      <c r="C173" t="s">
        <v>11</v>
      </c>
      <c r="E173" t="s">
        <v>59</v>
      </c>
      <c r="F173" t="s">
        <v>60</v>
      </c>
      <c r="G173" s="5">
        <v>199321</v>
      </c>
      <c r="H173" s="1">
        <v>4.0965170688313899</v>
      </c>
      <c r="I173" s="1">
        <v>0.23464815087785801</v>
      </c>
      <c r="J173" s="1">
        <v>4.0991086956948504</v>
      </c>
      <c r="K173" s="1">
        <v>2.6884331138967998</v>
      </c>
      <c r="L173" s="1">
        <v>5.1368958934481599</v>
      </c>
      <c r="M173" s="1">
        <v>-6.0780177250724099E-2</v>
      </c>
      <c r="N173" s="1">
        <v>2.6884331138967998</v>
      </c>
      <c r="O173" s="1">
        <v>3.7095522909032801</v>
      </c>
      <c r="P173" s="1">
        <v>3.7948260479943601</v>
      </c>
      <c r="Q173" s="1">
        <v>3.8522742749069101</v>
      </c>
      <c r="R173" s="1">
        <v>3.8987942905418</v>
      </c>
      <c r="S173" s="1">
        <v>3.9387381566734501</v>
      </c>
      <c r="T173" s="1">
        <v>3.97424484513036</v>
      </c>
      <c r="U173" s="1">
        <v>4.00712843700025</v>
      </c>
      <c r="V173" s="1">
        <v>4.0389650358115299</v>
      </c>
      <c r="W173" s="1">
        <v>4.0691585404254198</v>
      </c>
      <c r="X173" s="1">
        <v>4.0991086956948504</v>
      </c>
      <c r="Y173" s="1">
        <v>4.1288107211437799</v>
      </c>
      <c r="Z173" s="1">
        <v>4.15886511444823</v>
      </c>
      <c r="AA173" s="1">
        <v>4.1898015494315102</v>
      </c>
      <c r="AB173" s="1">
        <v>4.2215136331331902</v>
      </c>
      <c r="AC173" s="1">
        <v>4.2560959972713501</v>
      </c>
      <c r="AD173" s="1">
        <v>4.2942829441535997</v>
      </c>
      <c r="AE173" s="1">
        <v>4.3396749551568696</v>
      </c>
      <c r="AF173" s="1">
        <v>4.3960486155933101</v>
      </c>
      <c r="AG173" s="1">
        <v>4.4774836218832901</v>
      </c>
      <c r="AH173" s="1">
        <v>5.1368958934481599</v>
      </c>
    </row>
    <row r="174" spans="1:34" hidden="1" x14ac:dyDescent="0.25">
      <c r="A174" t="s">
        <v>58</v>
      </c>
      <c r="B174" t="s">
        <v>20</v>
      </c>
      <c r="C174" t="s">
        <v>14</v>
      </c>
      <c r="E174" t="s">
        <v>61</v>
      </c>
      <c r="F174" t="s">
        <v>60</v>
      </c>
      <c r="G174" s="5">
        <v>6977</v>
      </c>
      <c r="H174" s="1">
        <v>4.1553166530266896</v>
      </c>
      <c r="I174" s="1">
        <v>0.229061685238799</v>
      </c>
      <c r="J174" s="1">
        <v>4.1606761623323099</v>
      </c>
      <c r="K174" s="1">
        <v>3.0388779661953902</v>
      </c>
      <c r="L174" s="1">
        <v>5.03985734061283</v>
      </c>
      <c r="M174" s="1">
        <v>-8.4854292854830093E-2</v>
      </c>
      <c r="N174" s="1">
        <v>3.0388779661953902</v>
      </c>
      <c r="O174" s="1">
        <v>3.7717798419476698</v>
      </c>
      <c r="P174" s="1">
        <v>3.85931014006208</v>
      </c>
      <c r="Q174" s="1">
        <v>3.91434670354929</v>
      </c>
      <c r="R174" s="1">
        <v>3.96328382928853</v>
      </c>
      <c r="S174" s="1">
        <v>4.0029001008907299</v>
      </c>
      <c r="T174" s="1">
        <v>4.0348694669467902</v>
      </c>
      <c r="U174" s="1">
        <v>4.06783578890981</v>
      </c>
      <c r="V174" s="1">
        <v>4.0974395182136698</v>
      </c>
      <c r="W174" s="1">
        <v>4.1288107211437799</v>
      </c>
      <c r="X174" s="1">
        <v>4.1606761623323099</v>
      </c>
      <c r="Y174" s="1">
        <v>4.19097250975266</v>
      </c>
      <c r="Z174" s="1">
        <v>4.2195821047776496</v>
      </c>
      <c r="AA174" s="1">
        <v>4.2517003857983102</v>
      </c>
      <c r="AB174" s="1">
        <v>4.2793969701787899</v>
      </c>
      <c r="AC174" s="1">
        <v>4.3115473018075603</v>
      </c>
      <c r="AD174" s="1">
        <v>4.3487111612208</v>
      </c>
      <c r="AE174" s="1">
        <v>4.3907917337142699</v>
      </c>
      <c r="AF174" s="1">
        <v>4.4453379969098696</v>
      </c>
      <c r="AG174" s="1">
        <v>4.5276119145454397</v>
      </c>
      <c r="AH174" s="1">
        <v>5.03985734061283</v>
      </c>
    </row>
    <row r="175" spans="1:34" hidden="1" x14ac:dyDescent="0.25">
      <c r="A175" t="s">
        <v>58</v>
      </c>
      <c r="B175" t="s">
        <v>20</v>
      </c>
      <c r="C175" t="s">
        <v>28</v>
      </c>
      <c r="E175" t="s">
        <v>62</v>
      </c>
      <c r="F175" t="s">
        <v>60</v>
      </c>
      <c r="G175" s="5">
        <v>193403</v>
      </c>
      <c r="H175" s="1">
        <v>4.0960962490200501</v>
      </c>
      <c r="I175" s="1">
        <v>0.234811878026703</v>
      </c>
      <c r="J175" s="1">
        <v>4.0984670530677603</v>
      </c>
      <c r="K175" s="1">
        <v>2.6884331138967998</v>
      </c>
      <c r="L175" s="1">
        <v>5.1368958934481599</v>
      </c>
      <c r="M175" s="1">
        <v>-6.0428032843828701E-2</v>
      </c>
      <c r="N175" s="1">
        <v>2.6884331138967998</v>
      </c>
      <c r="O175" s="1">
        <v>3.70860487254724</v>
      </c>
      <c r="P175" s="1">
        <v>3.7948260479943601</v>
      </c>
      <c r="Q175" s="1">
        <v>3.8514529196246001</v>
      </c>
      <c r="R175" s="1">
        <v>3.8987942905418</v>
      </c>
      <c r="S175" s="1">
        <v>3.93798486096928</v>
      </c>
      <c r="T175" s="1">
        <v>3.9735178367377402</v>
      </c>
      <c r="U175" s="1">
        <v>4.00712843700025</v>
      </c>
      <c r="V175" s="1">
        <v>4.0382836047800499</v>
      </c>
      <c r="W175" s="1">
        <v>4.0684973833765499</v>
      </c>
      <c r="X175" s="1">
        <v>4.0984670530677603</v>
      </c>
      <c r="Y175" s="1">
        <v>4.1281878622011803</v>
      </c>
      <c r="Z175" s="1">
        <v>4.1582607022206997</v>
      </c>
      <c r="AA175" s="1">
        <v>4.1892155546886896</v>
      </c>
      <c r="AB175" s="1">
        <v>4.2215136331331902</v>
      </c>
      <c r="AC175" s="1">
        <v>4.2560959972713501</v>
      </c>
      <c r="AD175" s="1">
        <v>4.2942829441535997</v>
      </c>
      <c r="AE175" s="1">
        <v>4.3396749551568696</v>
      </c>
      <c r="AF175" s="1">
        <v>4.3955718575389904</v>
      </c>
      <c r="AG175" s="1">
        <v>4.4774836218832901</v>
      </c>
      <c r="AH175" s="1">
        <v>5.1368958934481599</v>
      </c>
    </row>
    <row r="176" spans="1:34" hidden="1" x14ac:dyDescent="0.25">
      <c r="A176" t="s">
        <v>58</v>
      </c>
      <c r="B176" t="s">
        <v>20</v>
      </c>
      <c r="C176" t="s">
        <v>31</v>
      </c>
      <c r="E176" t="s">
        <v>64</v>
      </c>
      <c r="F176" t="s">
        <v>60</v>
      </c>
      <c r="G176" s="5">
        <v>5918</v>
      </c>
      <c r="H176" s="1">
        <v>4.1102696565252304</v>
      </c>
      <c r="I176" s="1">
        <v>0.228826931018274</v>
      </c>
      <c r="J176" s="1">
        <v>4.1156485129484501</v>
      </c>
      <c r="K176" s="1">
        <v>3.1308154615210699</v>
      </c>
      <c r="L176" s="1">
        <v>4.8826557755437801</v>
      </c>
      <c r="M176" s="1">
        <v>-6.4118907319320004E-2</v>
      </c>
      <c r="N176" s="1">
        <v>3.1308154615210699</v>
      </c>
      <c r="O176" s="1">
        <v>3.7309597098268199</v>
      </c>
      <c r="P176" s="1">
        <v>3.81377579677403</v>
      </c>
      <c r="Q176" s="1">
        <v>3.86856127988161</v>
      </c>
      <c r="R176" s="1">
        <v>3.91973340376191</v>
      </c>
      <c r="S176" s="1">
        <v>3.9573884548078602</v>
      </c>
      <c r="T176" s="1">
        <v>3.9922503729740799</v>
      </c>
      <c r="U176" s="1">
        <v>4.0252473995827298</v>
      </c>
      <c r="V176" s="1">
        <v>4.0551816074007796</v>
      </c>
      <c r="W176" s="1">
        <v>4.0842457403446897</v>
      </c>
      <c r="X176" s="1">
        <v>4.1156485129484501</v>
      </c>
      <c r="Y176" s="1">
        <v>4.1424163731995503</v>
      </c>
      <c r="Z176" s="1">
        <v>4.1703995163284402</v>
      </c>
      <c r="AA176" s="1">
        <v>4.1997112778607102</v>
      </c>
      <c r="AB176" s="1">
        <v>4.2305532427109203</v>
      </c>
      <c r="AC176" s="1">
        <v>4.2648296772401002</v>
      </c>
      <c r="AD176" s="1">
        <v>4.30425939864997</v>
      </c>
      <c r="AE176" s="1">
        <v>4.3452067771588503</v>
      </c>
      <c r="AF176" s="1">
        <v>4.4017520531071801</v>
      </c>
      <c r="AG176" s="1">
        <v>4.4810580572958303</v>
      </c>
      <c r="AH176" s="1">
        <v>4.8826557755437801</v>
      </c>
    </row>
    <row r="177" spans="1:34" hidden="1" x14ac:dyDescent="0.25">
      <c r="A177" t="s">
        <v>58</v>
      </c>
      <c r="B177" t="s">
        <v>20</v>
      </c>
      <c r="C177" t="s">
        <v>34</v>
      </c>
      <c r="E177" t="s">
        <v>66</v>
      </c>
      <c r="F177" t="s">
        <v>60</v>
      </c>
      <c r="G177" s="5">
        <v>6977</v>
      </c>
      <c r="H177" s="1">
        <v>4.1553166530266896</v>
      </c>
      <c r="I177" s="1">
        <v>0.229061685238799</v>
      </c>
      <c r="J177" s="1">
        <v>4.1606761623323099</v>
      </c>
      <c r="K177" s="1">
        <v>3.0388779661953902</v>
      </c>
      <c r="L177" s="1">
        <v>5.03985734061283</v>
      </c>
      <c r="M177" s="1">
        <v>-8.4854292854830093E-2</v>
      </c>
      <c r="N177" s="1">
        <v>3.0388779661953902</v>
      </c>
      <c r="O177" s="1">
        <v>3.7717798419476698</v>
      </c>
      <c r="P177" s="1">
        <v>3.85931014006208</v>
      </c>
      <c r="Q177" s="1">
        <v>3.91434670354929</v>
      </c>
      <c r="R177" s="1">
        <v>3.96328382928853</v>
      </c>
      <c r="S177" s="1">
        <v>4.0029001008907299</v>
      </c>
      <c r="T177" s="1">
        <v>4.0348694669467902</v>
      </c>
      <c r="U177" s="1">
        <v>4.06783578890981</v>
      </c>
      <c r="V177" s="1">
        <v>4.0974395182136698</v>
      </c>
      <c r="W177" s="1">
        <v>4.1288107211437799</v>
      </c>
      <c r="X177" s="1">
        <v>4.1606761623323099</v>
      </c>
      <c r="Y177" s="1">
        <v>4.19097250975266</v>
      </c>
      <c r="Z177" s="1">
        <v>4.2195821047776496</v>
      </c>
      <c r="AA177" s="1">
        <v>4.2517003857983102</v>
      </c>
      <c r="AB177" s="1">
        <v>4.2793969701787899</v>
      </c>
      <c r="AC177" s="1">
        <v>4.3115473018075603</v>
      </c>
      <c r="AD177" s="1">
        <v>4.3487111612208</v>
      </c>
      <c r="AE177" s="1">
        <v>4.3907917337142699</v>
      </c>
      <c r="AF177" s="1">
        <v>4.4453379969098696</v>
      </c>
      <c r="AG177" s="1">
        <v>4.5276119145454397</v>
      </c>
      <c r="AH177" s="1">
        <v>5.03985734061283</v>
      </c>
    </row>
    <row r="178" spans="1:34" hidden="1" x14ac:dyDescent="0.25">
      <c r="A178" t="s">
        <v>58</v>
      </c>
      <c r="B178" t="s">
        <v>20</v>
      </c>
      <c r="C178" t="s">
        <v>37</v>
      </c>
      <c r="E178" t="s">
        <v>68</v>
      </c>
      <c r="F178" t="s">
        <v>60</v>
      </c>
      <c r="G178" s="5">
        <v>5918</v>
      </c>
      <c r="H178" s="1">
        <v>4.6255977692081798E-2</v>
      </c>
      <c r="I178" s="1">
        <v>0.14237976343258399</v>
      </c>
      <c r="J178" s="1">
        <v>4.5147064695689701E-2</v>
      </c>
      <c r="K178" s="1">
        <v>-0.94528355484418003</v>
      </c>
      <c r="L178" s="1">
        <v>0.73725491037546798</v>
      </c>
      <c r="M178" s="1">
        <v>1.0995742217517E-2</v>
      </c>
      <c r="N178" s="1">
        <v>-0.94528355484418003</v>
      </c>
      <c r="O178" s="1">
        <v>-0.179595681376404</v>
      </c>
      <c r="P178" s="1">
        <v>-0.12558386239289701</v>
      </c>
      <c r="Q178" s="1">
        <v>-9.1939837800744398E-2</v>
      </c>
      <c r="R178" s="1">
        <v>-6.5408878170654494E-2</v>
      </c>
      <c r="S178" s="1">
        <v>-4.2958621375653198E-2</v>
      </c>
      <c r="T178" s="1">
        <v>-2.33092816146678E-2</v>
      </c>
      <c r="U178" s="1">
        <v>-4.54786678049928E-3</v>
      </c>
      <c r="V178" s="1">
        <v>1.27988797473743E-2</v>
      </c>
      <c r="W178" s="1">
        <v>2.9313519270524301E-2</v>
      </c>
      <c r="X178" s="1">
        <v>4.5147064695689701E-2</v>
      </c>
      <c r="Y178" s="1">
        <v>6.1519712163727001E-2</v>
      </c>
      <c r="Z178" s="1">
        <v>7.7080312656159403E-2</v>
      </c>
      <c r="AA178" s="1">
        <v>9.6340426405587501E-2</v>
      </c>
      <c r="AB178" s="1">
        <v>0.113601104237272</v>
      </c>
      <c r="AC178" s="1">
        <v>0.13263876218758899</v>
      </c>
      <c r="AD178" s="1">
        <v>0.15539210857590099</v>
      </c>
      <c r="AE178" s="1">
        <v>0.182882111955328</v>
      </c>
      <c r="AF178" s="1">
        <v>0.219716509131127</v>
      </c>
      <c r="AG178" s="1">
        <v>0.277272869896661</v>
      </c>
      <c r="AH178" s="1">
        <v>0.73725491037546798</v>
      </c>
    </row>
    <row r="179" spans="1:34" hidden="1" x14ac:dyDescent="0.25">
      <c r="A179" t="s">
        <v>58</v>
      </c>
      <c r="B179" t="s">
        <v>20</v>
      </c>
      <c r="C179" t="s">
        <v>37</v>
      </c>
      <c r="E179" t="s">
        <v>70</v>
      </c>
      <c r="F179" t="s">
        <v>71</v>
      </c>
      <c r="G179" s="5">
        <v>5918</v>
      </c>
      <c r="H179" s="1">
        <v>1.10882834553249E-2</v>
      </c>
      <c r="I179" s="1">
        <v>3.6168923842584001E-2</v>
      </c>
      <c r="J179" s="1">
        <v>1.07989609103686E-2</v>
      </c>
      <c r="K179" s="1">
        <v>-0.23632088871104501</v>
      </c>
      <c r="L179" s="1">
        <v>0.25221310211147202</v>
      </c>
      <c r="M179" s="1">
        <v>2.9955717471069499E-2</v>
      </c>
      <c r="N179" s="1">
        <v>-0.23632088871104501</v>
      </c>
      <c r="O179" s="1">
        <v>-4.5709152624583797E-2</v>
      </c>
      <c r="P179" s="1">
        <v>-3.1093809985517799E-2</v>
      </c>
      <c r="Q179" s="1">
        <v>-2.16883808213756E-2</v>
      </c>
      <c r="R179" s="1">
        <v>-1.50894806235762E-2</v>
      </c>
      <c r="S179" s="1">
        <v>-1.0223285795633001E-2</v>
      </c>
      <c r="T179" s="1">
        <v>-5.7451007481976102E-3</v>
      </c>
      <c r="U179" s="1">
        <v>-1.0397657137410201E-3</v>
      </c>
      <c r="V179" s="1">
        <v>2.9800057765165902E-3</v>
      </c>
      <c r="W179" s="1">
        <v>6.9655280693015102E-3</v>
      </c>
      <c r="X179" s="1">
        <v>1.07989609103686E-2</v>
      </c>
      <c r="Y179" s="1">
        <v>1.44443537166022E-2</v>
      </c>
      <c r="Z179" s="1">
        <v>1.8498829497520099E-2</v>
      </c>
      <c r="AA179" s="1">
        <v>2.25642477116995E-2</v>
      </c>
      <c r="AB179" s="1">
        <v>2.6748289991286998E-2</v>
      </c>
      <c r="AC179" s="1">
        <v>3.1399152659024203E-2</v>
      </c>
      <c r="AD179" s="1">
        <v>3.7720125588334097E-2</v>
      </c>
      <c r="AE179" s="1">
        <v>4.4648438999926703E-2</v>
      </c>
      <c r="AF179" s="1">
        <v>5.3796454513488301E-2</v>
      </c>
      <c r="AG179" s="1">
        <v>6.9051626445629705E-2</v>
      </c>
      <c r="AH179" s="1">
        <v>0.25221310211147202</v>
      </c>
    </row>
    <row r="180" spans="1:34" hidden="1" x14ac:dyDescent="0.25">
      <c r="A180" t="s">
        <v>58</v>
      </c>
      <c r="B180" t="s">
        <v>21</v>
      </c>
      <c r="C180" t="s">
        <v>11</v>
      </c>
      <c r="E180" t="s">
        <v>59</v>
      </c>
      <c r="F180" t="s">
        <v>60</v>
      </c>
      <c r="G180" s="5">
        <v>171976</v>
      </c>
      <c r="H180" s="1">
        <v>3.8765372289546098</v>
      </c>
      <c r="I180" s="1">
        <v>0.23506664632486299</v>
      </c>
      <c r="J180" s="1">
        <v>3.87098161184168</v>
      </c>
      <c r="K180" s="1">
        <v>2.46594428133767</v>
      </c>
      <c r="L180" s="1">
        <v>5.0868097296430097</v>
      </c>
      <c r="M180" s="1">
        <v>0.126264597478393</v>
      </c>
      <c r="N180" s="1">
        <v>2.46594428133767</v>
      </c>
      <c r="O180" s="1">
        <v>3.5019129261250299</v>
      </c>
      <c r="P180" s="1">
        <v>3.5824934127843702</v>
      </c>
      <c r="Q180" s="1">
        <v>3.6369001349915302</v>
      </c>
      <c r="R180" s="1">
        <v>3.6807318523677801</v>
      </c>
      <c r="S180" s="1">
        <v>3.7189774313628599</v>
      </c>
      <c r="T180" s="1">
        <v>3.75219081634993</v>
      </c>
      <c r="U180" s="1">
        <v>3.7825774259181699</v>
      </c>
      <c r="V180" s="1">
        <v>3.8129221902347901</v>
      </c>
      <c r="W180" s="1">
        <v>3.8415436725618202</v>
      </c>
      <c r="X180" s="1">
        <v>3.87098161184168</v>
      </c>
      <c r="Y180" s="1">
        <v>3.9003604615745502</v>
      </c>
      <c r="Z180" s="1">
        <v>3.9296609385223298</v>
      </c>
      <c r="AA180" s="1">
        <v>3.96034048647194</v>
      </c>
      <c r="AB180" s="1">
        <v>3.9936769067395299</v>
      </c>
      <c r="AC180" s="1">
        <v>4.0293824847305304</v>
      </c>
      <c r="AD180" s="1">
        <v>4.0691585404254198</v>
      </c>
      <c r="AE180" s="1">
        <v>4.11753946844415</v>
      </c>
      <c r="AF180" s="1">
        <v>4.1780159091830402</v>
      </c>
      <c r="AG180" s="1">
        <v>4.2724095727628697</v>
      </c>
      <c r="AH180" s="1">
        <v>5.0868097296430097</v>
      </c>
    </row>
    <row r="181" spans="1:34" hidden="1" x14ac:dyDescent="0.25">
      <c r="A181" t="s">
        <v>58</v>
      </c>
      <c r="B181" t="s">
        <v>21</v>
      </c>
      <c r="C181" t="s">
        <v>14</v>
      </c>
      <c r="E181" t="s">
        <v>61</v>
      </c>
      <c r="F181" t="s">
        <v>60</v>
      </c>
      <c r="G181" s="5">
        <v>7230</v>
      </c>
      <c r="H181" s="1">
        <v>3.9285804156175801</v>
      </c>
      <c r="I181" s="1">
        <v>0.236860988689721</v>
      </c>
      <c r="J181" s="1">
        <v>3.9243275925469701</v>
      </c>
      <c r="K181" s="1">
        <v>2.6444626942738099</v>
      </c>
      <c r="L181" s="1">
        <v>4.9396025577847098</v>
      </c>
      <c r="M181" s="1">
        <v>7.3078513341241394E-2</v>
      </c>
      <c r="N181" s="1">
        <v>2.6444626942738099</v>
      </c>
      <c r="O181" s="1">
        <v>3.5519233466996898</v>
      </c>
      <c r="P181" s="1">
        <v>3.6328184966718902</v>
      </c>
      <c r="Q181" s="1">
        <v>3.6836515624711201</v>
      </c>
      <c r="R181" s="1">
        <v>3.7281286073268101</v>
      </c>
      <c r="S181" s="1">
        <v>3.7674995349489899</v>
      </c>
      <c r="T181" s="1">
        <v>3.8017584847700099</v>
      </c>
      <c r="U181" s="1">
        <v>3.83321029100268</v>
      </c>
      <c r="V181" s="1">
        <v>3.8653250311024001</v>
      </c>
      <c r="W181" s="1">
        <v>3.8956545705371401</v>
      </c>
      <c r="X181" s="1">
        <v>3.9243275925469701</v>
      </c>
      <c r="Y181" s="1">
        <v>3.9522013368417399</v>
      </c>
      <c r="Z181" s="1">
        <v>3.9829279677038198</v>
      </c>
      <c r="AA181" s="1">
        <v>4.01343760619352</v>
      </c>
      <c r="AB181" s="1">
        <v>4.0457539281452197</v>
      </c>
      <c r="AC181" s="1">
        <v>4.0853843750709098</v>
      </c>
      <c r="AD181" s="1">
        <v>4.12943319237458</v>
      </c>
      <c r="AE181" s="1">
        <v>4.1768296694235296</v>
      </c>
      <c r="AF181" s="1">
        <v>4.2361617823705302</v>
      </c>
      <c r="AG181" s="1">
        <v>4.3259656772318298</v>
      </c>
      <c r="AH181" s="1">
        <v>4.9396025577847098</v>
      </c>
    </row>
    <row r="182" spans="1:34" hidden="1" x14ac:dyDescent="0.25">
      <c r="A182" t="s">
        <v>58</v>
      </c>
      <c r="B182" t="s">
        <v>21</v>
      </c>
      <c r="C182" t="s">
        <v>28</v>
      </c>
      <c r="E182" t="s">
        <v>62</v>
      </c>
      <c r="F182" t="s">
        <v>60</v>
      </c>
      <c r="G182" s="5">
        <v>165714</v>
      </c>
      <c r="H182" s="1">
        <v>3.8762758394481902</v>
      </c>
      <c r="I182" s="1">
        <v>0.235310481848992</v>
      </c>
      <c r="J182" s="1">
        <v>3.8701754852361501</v>
      </c>
      <c r="K182" s="1">
        <v>2.46594428133767</v>
      </c>
      <c r="L182" s="1">
        <v>5.0868097296430097</v>
      </c>
      <c r="M182" s="1">
        <v>0.12761074597832101</v>
      </c>
      <c r="N182" s="1">
        <v>2.46594428133767</v>
      </c>
      <c r="O182" s="1">
        <v>3.5007467452348502</v>
      </c>
      <c r="P182" s="1">
        <v>3.5824934127843702</v>
      </c>
      <c r="Q182" s="1">
        <v>3.6369001349915302</v>
      </c>
      <c r="R182" s="1">
        <v>3.6807318523677801</v>
      </c>
      <c r="S182" s="1">
        <v>3.71803890478059</v>
      </c>
      <c r="T182" s="1">
        <v>3.75128296335975</v>
      </c>
      <c r="U182" s="1">
        <v>3.7825774259181699</v>
      </c>
      <c r="V182" s="1">
        <v>3.8129221902347901</v>
      </c>
      <c r="W182" s="1">
        <v>3.8415436725618202</v>
      </c>
      <c r="X182" s="1">
        <v>3.8701754852361501</v>
      </c>
      <c r="Y182" s="1">
        <v>3.89957768266961</v>
      </c>
      <c r="Z182" s="1">
        <v>3.9296609385223298</v>
      </c>
      <c r="AA182" s="1">
        <v>3.96034048647194</v>
      </c>
      <c r="AB182" s="1">
        <v>3.9936769067395299</v>
      </c>
      <c r="AC182" s="1">
        <v>4.02869449020735</v>
      </c>
      <c r="AD182" s="1">
        <v>4.0691585404254198</v>
      </c>
      <c r="AE182" s="1">
        <v>4.11753946844415</v>
      </c>
      <c r="AF182" s="1">
        <v>4.1780159091830402</v>
      </c>
      <c r="AG182" s="1">
        <v>4.2724095727628697</v>
      </c>
      <c r="AH182" s="1">
        <v>5.0868097296430097</v>
      </c>
    </row>
    <row r="183" spans="1:34" hidden="1" x14ac:dyDescent="0.25">
      <c r="A183" t="s">
        <v>58</v>
      </c>
      <c r="B183" t="s">
        <v>21</v>
      </c>
      <c r="C183" t="s">
        <v>31</v>
      </c>
      <c r="E183" t="s">
        <v>64</v>
      </c>
      <c r="F183" t="s">
        <v>60</v>
      </c>
      <c r="G183" s="5">
        <v>6262</v>
      </c>
      <c r="H183" s="1">
        <v>3.8834544919163698</v>
      </c>
      <c r="I183" s="1">
        <v>0.228429001470774</v>
      </c>
      <c r="J183" s="1">
        <v>3.8798063782971099</v>
      </c>
      <c r="K183" s="1">
        <v>3.0788106765307601</v>
      </c>
      <c r="L183" s="1">
        <v>4.6767953499513597</v>
      </c>
      <c r="M183" s="1">
        <v>9.2852483488096896E-2</v>
      </c>
      <c r="N183" s="1">
        <v>3.0788106765307601</v>
      </c>
      <c r="O183" s="1">
        <v>3.5100961036504801</v>
      </c>
      <c r="P183" s="1">
        <v>3.5953141012134302</v>
      </c>
      <c r="Q183" s="1">
        <v>3.6490460332936401</v>
      </c>
      <c r="R183" s="1">
        <v>3.6923598903629</v>
      </c>
      <c r="S183" s="1">
        <v>3.7292435037934601</v>
      </c>
      <c r="T183" s="1">
        <v>3.7585228139874398</v>
      </c>
      <c r="U183" s="1">
        <v>3.7904687426254098</v>
      </c>
      <c r="V183" s="1">
        <v>3.8209173835918402</v>
      </c>
      <c r="W183" s="1">
        <v>3.8506308891631802</v>
      </c>
      <c r="X183" s="1">
        <v>3.8798063782971099</v>
      </c>
      <c r="Y183" s="1">
        <v>3.9097063239927898</v>
      </c>
      <c r="Z183" s="1">
        <v>3.9372309973828798</v>
      </c>
      <c r="AA183" s="1">
        <v>3.9669508667678</v>
      </c>
      <c r="AB183" s="1">
        <v>4.0014866730935896</v>
      </c>
      <c r="AC183" s="1">
        <v>4.0353822874795897</v>
      </c>
      <c r="AD183" s="1">
        <v>4.0724577845926397</v>
      </c>
      <c r="AE183" s="1">
        <v>4.1187981218513503</v>
      </c>
      <c r="AF183" s="1">
        <v>4.1767703046251103</v>
      </c>
      <c r="AG183" s="1">
        <v>4.26862680683631</v>
      </c>
      <c r="AH183" s="1">
        <v>4.6767953499513597</v>
      </c>
    </row>
    <row r="184" spans="1:34" hidden="1" x14ac:dyDescent="0.25">
      <c r="A184" t="s">
        <v>58</v>
      </c>
      <c r="B184" t="s">
        <v>21</v>
      </c>
      <c r="C184" t="s">
        <v>34</v>
      </c>
      <c r="E184" t="s">
        <v>66</v>
      </c>
      <c r="F184" t="s">
        <v>60</v>
      </c>
      <c r="G184" s="5">
        <v>7230</v>
      </c>
      <c r="H184" s="1">
        <v>3.9285804156175801</v>
      </c>
      <c r="I184" s="1">
        <v>0.236860988689721</v>
      </c>
      <c r="J184" s="1">
        <v>3.9243275925469701</v>
      </c>
      <c r="K184" s="1">
        <v>2.6444626942738099</v>
      </c>
      <c r="L184" s="1">
        <v>4.9396025577847098</v>
      </c>
      <c r="M184" s="1">
        <v>7.3078513341241394E-2</v>
      </c>
      <c r="N184" s="1">
        <v>2.6444626942738099</v>
      </c>
      <c r="O184" s="1">
        <v>3.5519233466996898</v>
      </c>
      <c r="P184" s="1">
        <v>3.6328184966718902</v>
      </c>
      <c r="Q184" s="1">
        <v>3.6836515624711201</v>
      </c>
      <c r="R184" s="1">
        <v>3.7281286073268101</v>
      </c>
      <c r="S184" s="1">
        <v>3.7674995349489899</v>
      </c>
      <c r="T184" s="1">
        <v>3.8017584847700099</v>
      </c>
      <c r="U184" s="1">
        <v>3.83321029100268</v>
      </c>
      <c r="V184" s="1">
        <v>3.8653250311024001</v>
      </c>
      <c r="W184" s="1">
        <v>3.8956545705371401</v>
      </c>
      <c r="X184" s="1">
        <v>3.9243275925469701</v>
      </c>
      <c r="Y184" s="1">
        <v>3.9522013368417399</v>
      </c>
      <c r="Z184" s="1">
        <v>3.9829279677038198</v>
      </c>
      <c r="AA184" s="1">
        <v>4.01343760619352</v>
      </c>
      <c r="AB184" s="1">
        <v>4.0457539281452197</v>
      </c>
      <c r="AC184" s="1">
        <v>4.0853843750709098</v>
      </c>
      <c r="AD184" s="1">
        <v>4.12943319237458</v>
      </c>
      <c r="AE184" s="1">
        <v>4.1768296694235296</v>
      </c>
      <c r="AF184" s="1">
        <v>4.2361617823705302</v>
      </c>
      <c r="AG184" s="1">
        <v>4.3259656772318298</v>
      </c>
      <c r="AH184" s="1">
        <v>4.9396025577847098</v>
      </c>
    </row>
    <row r="185" spans="1:34" hidden="1" x14ac:dyDescent="0.25">
      <c r="A185" t="s">
        <v>58</v>
      </c>
      <c r="B185" t="s">
        <v>21</v>
      </c>
      <c r="C185" t="s">
        <v>37</v>
      </c>
      <c r="E185" t="s">
        <v>68</v>
      </c>
      <c r="F185" t="s">
        <v>60</v>
      </c>
      <c r="G185" s="5">
        <v>6262</v>
      </c>
      <c r="H185" s="1">
        <v>4.4418045002945099E-2</v>
      </c>
      <c r="I185" s="1">
        <v>0.14117912246241701</v>
      </c>
      <c r="J185" s="1">
        <v>4.4318106229591002E-2</v>
      </c>
      <c r="K185" s="1">
        <v>-0.85348983063512496</v>
      </c>
      <c r="L185" s="1">
        <v>0.94781698552092797</v>
      </c>
      <c r="M185" s="1">
        <v>5.7464142547895197E-2</v>
      </c>
      <c r="N185" s="1">
        <v>-0.85348983063512496</v>
      </c>
      <c r="O185" s="1">
        <v>-0.18247271442719001</v>
      </c>
      <c r="P185" s="1">
        <v>-0.126589039337619</v>
      </c>
      <c r="Q185" s="1">
        <v>-9.2069316842425405E-2</v>
      </c>
      <c r="R185" s="1">
        <v>-6.5418329429521194E-2</v>
      </c>
      <c r="S185" s="1">
        <v>-4.3587057220991501E-2</v>
      </c>
      <c r="T185" s="1">
        <v>-2.3935057743599199E-2</v>
      </c>
      <c r="U185" s="1">
        <v>-5.3524444678484297E-3</v>
      </c>
      <c r="V185" s="1">
        <v>1.08859449682642E-2</v>
      </c>
      <c r="W185" s="1">
        <v>2.6819291016373099E-2</v>
      </c>
      <c r="X185" s="1">
        <v>4.4318106229591002E-2</v>
      </c>
      <c r="Y185" s="1">
        <v>6.1009139195409699E-2</v>
      </c>
      <c r="Z185" s="1">
        <v>7.8729613763198494E-2</v>
      </c>
      <c r="AA185" s="1">
        <v>9.4264470659901595E-2</v>
      </c>
      <c r="AB185" s="1">
        <v>0.112117298120706</v>
      </c>
      <c r="AC185" s="1">
        <v>0.13101541180763299</v>
      </c>
      <c r="AD185" s="1">
        <v>0.15310559992707001</v>
      </c>
      <c r="AE185" s="1">
        <v>0.179262572213086</v>
      </c>
      <c r="AF185" s="1">
        <v>0.214180177796987</v>
      </c>
      <c r="AG185" s="1">
        <v>0.266524484237116</v>
      </c>
      <c r="AH185" s="1">
        <v>0.94781698552092797</v>
      </c>
    </row>
    <row r="186" spans="1:34" hidden="1" x14ac:dyDescent="0.25">
      <c r="A186" t="s">
        <v>58</v>
      </c>
      <c r="B186" t="s">
        <v>21</v>
      </c>
      <c r="C186" t="s">
        <v>37</v>
      </c>
      <c r="E186" t="s">
        <v>70</v>
      </c>
      <c r="F186" t="s">
        <v>71</v>
      </c>
      <c r="G186" s="5">
        <v>6262</v>
      </c>
      <c r="H186" s="1">
        <v>1.06823598860952E-2</v>
      </c>
      <c r="I186" s="1">
        <v>3.6222939157156298E-2</v>
      </c>
      <c r="J186" s="1">
        <v>1.0353323311135299E-2</v>
      </c>
      <c r="K186" s="1">
        <v>-0.21636727981792001</v>
      </c>
      <c r="L186" s="1">
        <v>0.23700010446511</v>
      </c>
      <c r="M186" s="1">
        <v>8.1839221871574802E-2</v>
      </c>
      <c r="N186" s="1">
        <v>-0.21636727981792001</v>
      </c>
      <c r="O186" s="1">
        <v>-4.6150432103521197E-2</v>
      </c>
      <c r="P186" s="1">
        <v>-3.1391227806236703E-2</v>
      </c>
      <c r="Q186" s="1">
        <v>-2.2422828728676601E-2</v>
      </c>
      <c r="R186" s="1">
        <v>-1.5337439140292E-2</v>
      </c>
      <c r="S186" s="1">
        <v>-1.0229195833950501E-2</v>
      </c>
      <c r="T186" s="1">
        <v>-5.5128113710591897E-3</v>
      </c>
      <c r="U186" s="1">
        <v>-1.27992240076258E-3</v>
      </c>
      <c r="V186" s="1">
        <v>2.5866351202060598E-3</v>
      </c>
      <c r="W186" s="1">
        <v>6.31592171923553E-3</v>
      </c>
      <c r="X186" s="1">
        <v>1.0353323311135299E-2</v>
      </c>
      <c r="Y186" s="1">
        <v>1.45294715174619E-2</v>
      </c>
      <c r="Z186" s="1">
        <v>1.8262324322337001E-2</v>
      </c>
      <c r="AA186" s="1">
        <v>2.2551817496235201E-2</v>
      </c>
      <c r="AB186" s="1">
        <v>2.6698665734786801E-2</v>
      </c>
      <c r="AC186" s="1">
        <v>3.1585482100824298E-2</v>
      </c>
      <c r="AD186" s="1">
        <v>3.7747358543552198E-2</v>
      </c>
      <c r="AE186" s="1">
        <v>4.3996990757383503E-2</v>
      </c>
      <c r="AF186" s="1">
        <v>5.31320283033207E-2</v>
      </c>
      <c r="AG186" s="1">
        <v>6.6116716403178594E-2</v>
      </c>
      <c r="AH186" s="1">
        <v>0.23700010446511</v>
      </c>
    </row>
    <row r="187" spans="1:34" x14ac:dyDescent="0.25">
      <c r="A187" t="s">
        <v>72</v>
      </c>
      <c r="B187" t="s">
        <v>10</v>
      </c>
      <c r="C187" t="s">
        <v>28</v>
      </c>
      <c r="E187" t="s">
        <v>76</v>
      </c>
      <c r="F187" t="s">
        <v>74</v>
      </c>
      <c r="G187" s="5">
        <v>389885</v>
      </c>
      <c r="H187" s="1">
        <v>148.162875025977</v>
      </c>
      <c r="I187" s="1">
        <v>35.391463855921302</v>
      </c>
      <c r="J187" s="1">
        <v>144.93516</v>
      </c>
      <c r="K187" s="1">
        <v>10.28622</v>
      </c>
      <c r="L187" s="1">
        <v>360.72958349886602</v>
      </c>
      <c r="M187" s="1">
        <v>0.77220073716317195</v>
      </c>
      <c r="N187" s="1">
        <v>10.28622</v>
      </c>
      <c r="O187" s="1">
        <v>97.100369999999998</v>
      </c>
      <c r="P187" s="1">
        <v>106.76787</v>
      </c>
      <c r="Q187" s="1">
        <v>113.53512000000001</v>
      </c>
      <c r="R187" s="1">
        <v>119.158842857143</v>
      </c>
      <c r="S187" s="1">
        <v>123.97602000000001</v>
      </c>
      <c r="T187" s="1">
        <v>128.46173999999999</v>
      </c>
      <c r="U187" s="1">
        <v>132.71544</v>
      </c>
      <c r="V187" s="1">
        <v>136.85312999999999</v>
      </c>
      <c r="W187" s="1">
        <v>140.87481</v>
      </c>
      <c r="X187" s="1">
        <v>144.93516</v>
      </c>
      <c r="Y187" s="1">
        <v>149.03417999999999</v>
      </c>
      <c r="Z187" s="1">
        <v>153.298928571429</v>
      </c>
      <c r="AA187" s="1">
        <v>157.81227000000001</v>
      </c>
      <c r="AB187" s="1">
        <v>162.72336000000001</v>
      </c>
      <c r="AC187" s="1">
        <v>168.17582999999999</v>
      </c>
      <c r="AD187" s="1">
        <v>174.44037</v>
      </c>
      <c r="AE187" s="1">
        <v>182.17437000000001</v>
      </c>
      <c r="AF187" s="1">
        <v>192.65394000000001</v>
      </c>
      <c r="AG187" s="1">
        <v>210.13278</v>
      </c>
      <c r="AH187" s="1">
        <v>360.72958349886602</v>
      </c>
    </row>
    <row r="188" spans="1:34" x14ac:dyDescent="0.25">
      <c r="A188" t="s">
        <v>72</v>
      </c>
      <c r="B188" t="s">
        <v>10</v>
      </c>
      <c r="C188" t="s">
        <v>37</v>
      </c>
      <c r="E188" t="s">
        <v>84</v>
      </c>
      <c r="F188" t="s">
        <v>85</v>
      </c>
      <c r="G188" s="5">
        <v>15015</v>
      </c>
      <c r="H188" s="1">
        <v>0.93484450259728402</v>
      </c>
      <c r="I188" s="1">
        <v>7.8449924836694098</v>
      </c>
      <c r="J188" s="1">
        <v>0.91841249999999497</v>
      </c>
      <c r="K188" s="1">
        <v>-56.902904999999997</v>
      </c>
      <c r="L188" s="1">
        <v>62.092971428571403</v>
      </c>
      <c r="M188" s="1">
        <v>0.30801845908701803</v>
      </c>
      <c r="N188" s="1">
        <v>-56.902904999999997</v>
      </c>
      <c r="O188" s="1">
        <v>-11.2845136714286</v>
      </c>
      <c r="P188" s="1">
        <v>-7.5231932571428501</v>
      </c>
      <c r="Q188" s="1">
        <v>-5.3585571428571503</v>
      </c>
      <c r="R188" s="1">
        <v>-3.92426842857143</v>
      </c>
      <c r="S188" s="1">
        <v>-2.8615800000000098</v>
      </c>
      <c r="T188" s="1">
        <v>-1.9567019999999999</v>
      </c>
      <c r="U188" s="1">
        <v>-1.1755679999999999</v>
      </c>
      <c r="V188" s="1">
        <v>-0.42150299999999802</v>
      </c>
      <c r="W188" s="1">
        <v>0.28229100000000401</v>
      </c>
      <c r="X188" s="1">
        <v>0.91841249999999497</v>
      </c>
      <c r="Y188" s="1">
        <v>1.5578485714285699</v>
      </c>
      <c r="Z188" s="1">
        <v>2.2351260000000002</v>
      </c>
      <c r="AA188" s="1">
        <v>2.9313148999999998</v>
      </c>
      <c r="AB188" s="1">
        <v>3.6887865428571498</v>
      </c>
      <c r="AC188" s="1">
        <v>4.5533925000000002</v>
      </c>
      <c r="AD188" s="1">
        <v>5.5974824999999999</v>
      </c>
      <c r="AE188" s="1">
        <v>6.97316775</v>
      </c>
      <c r="AF188" s="1">
        <v>9.1164524999999994</v>
      </c>
      <c r="AG188" s="1">
        <v>13.185181</v>
      </c>
      <c r="AH188" s="1">
        <v>62.092971428571403</v>
      </c>
    </row>
    <row r="189" spans="1:34" x14ac:dyDescent="0.25">
      <c r="A189" t="s">
        <v>72</v>
      </c>
      <c r="B189" t="s">
        <v>10</v>
      </c>
      <c r="C189" t="s">
        <v>11</v>
      </c>
      <c r="E189" t="s">
        <v>73</v>
      </c>
      <c r="F189" t="s">
        <v>74</v>
      </c>
      <c r="G189" s="5">
        <v>404900</v>
      </c>
      <c r="H189" s="1">
        <v>148.146603354913</v>
      </c>
      <c r="I189" s="1">
        <v>35.398582380410801</v>
      </c>
      <c r="J189" s="1">
        <v>144.93516</v>
      </c>
      <c r="K189" s="1">
        <v>10.28622</v>
      </c>
      <c r="L189" s="1">
        <v>360.72958349886602</v>
      </c>
      <c r="M189" s="1">
        <v>0.77495233270014896</v>
      </c>
      <c r="N189" s="1">
        <v>10.28622</v>
      </c>
      <c r="O189" s="1">
        <v>97.061700000000002</v>
      </c>
      <c r="P189" s="1">
        <v>106.72920000000001</v>
      </c>
      <c r="Q189" s="1">
        <v>113.57379</v>
      </c>
      <c r="R189" s="1">
        <v>119.14227</v>
      </c>
      <c r="S189" s="1">
        <v>123.97602000000001</v>
      </c>
      <c r="T189" s="1">
        <v>128.46173999999999</v>
      </c>
      <c r="U189" s="1">
        <v>132.69334285714299</v>
      </c>
      <c r="V189" s="1">
        <v>136.81446</v>
      </c>
      <c r="W189" s="1">
        <v>140.87481</v>
      </c>
      <c r="X189" s="1">
        <v>144.93516</v>
      </c>
      <c r="Y189" s="1">
        <v>148.99551</v>
      </c>
      <c r="Z189" s="1">
        <v>153.24921000000001</v>
      </c>
      <c r="AA189" s="1">
        <v>157.77359999999999</v>
      </c>
      <c r="AB189" s="1">
        <v>162.68468999999999</v>
      </c>
      <c r="AC189" s="1">
        <v>168.13715999999999</v>
      </c>
      <c r="AD189" s="1">
        <v>174.44037</v>
      </c>
      <c r="AE189" s="1">
        <v>182.13570000000001</v>
      </c>
      <c r="AF189" s="1">
        <v>192.65394000000001</v>
      </c>
      <c r="AG189" s="1">
        <v>210.13278</v>
      </c>
      <c r="AH189" s="1">
        <v>360.72958349886602</v>
      </c>
    </row>
    <row r="190" spans="1:34" x14ac:dyDescent="0.25">
      <c r="A190" t="s">
        <v>72</v>
      </c>
      <c r="B190" t="s">
        <v>10</v>
      </c>
      <c r="C190" t="s">
        <v>34</v>
      </c>
      <c r="E190" t="s">
        <v>80</v>
      </c>
      <c r="F190" t="s">
        <v>74</v>
      </c>
      <c r="G190" s="5">
        <v>16159</v>
      </c>
      <c r="H190" s="1">
        <v>151.178377286461</v>
      </c>
      <c r="I190" s="1">
        <v>36.522654447619402</v>
      </c>
      <c r="J190" s="1">
        <v>147.29402999999999</v>
      </c>
      <c r="K190" s="1">
        <v>44.857199999999999</v>
      </c>
      <c r="L190" s="1">
        <v>370.52907302080803</v>
      </c>
      <c r="M190" s="1">
        <v>0.82799756531818902</v>
      </c>
      <c r="N190" s="1">
        <v>44.857199999999999</v>
      </c>
      <c r="O190" s="1">
        <v>99.227220000000003</v>
      </c>
      <c r="P190" s="1">
        <v>108.89472000000001</v>
      </c>
      <c r="Q190" s="1">
        <v>115.93266</v>
      </c>
      <c r="R190" s="1">
        <v>121.69449</v>
      </c>
      <c r="S190" s="1">
        <v>126.290695714286</v>
      </c>
      <c r="T190" s="1">
        <v>130.75984285714301</v>
      </c>
      <c r="U190" s="1">
        <v>135.06878571428601</v>
      </c>
      <c r="V190" s="1">
        <v>139.32801000000001</v>
      </c>
      <c r="W190" s="1">
        <v>143.42703</v>
      </c>
      <c r="X190" s="1">
        <v>147.29402999999999</v>
      </c>
      <c r="Y190" s="1">
        <v>151.27704</v>
      </c>
      <c r="Z190" s="1">
        <v>155.80143000000001</v>
      </c>
      <c r="AA190" s="1">
        <v>160.59098571428601</v>
      </c>
      <c r="AB190" s="1">
        <v>166.04898</v>
      </c>
      <c r="AC190" s="1">
        <v>171.77214000000001</v>
      </c>
      <c r="AD190" s="1">
        <v>178.2687</v>
      </c>
      <c r="AE190" s="1">
        <v>185.77068</v>
      </c>
      <c r="AF190" s="1">
        <v>196.77505714285701</v>
      </c>
      <c r="AG190" s="1">
        <v>215.66258999999999</v>
      </c>
      <c r="AH190" s="1">
        <v>370.52907302080803</v>
      </c>
    </row>
    <row r="191" spans="1:34" x14ac:dyDescent="0.25">
      <c r="A191" t="s">
        <v>72</v>
      </c>
      <c r="B191" t="s">
        <v>10</v>
      </c>
      <c r="C191" t="s">
        <v>14</v>
      </c>
      <c r="E191" t="s">
        <v>75</v>
      </c>
      <c r="F191" t="s">
        <v>74</v>
      </c>
      <c r="G191" s="5">
        <v>16159</v>
      </c>
      <c r="H191" s="1">
        <v>151.178377286461</v>
      </c>
      <c r="I191" s="1">
        <v>36.522654447619402</v>
      </c>
      <c r="J191" s="1">
        <v>147.29402999999999</v>
      </c>
      <c r="K191" s="1">
        <v>44.857199999999999</v>
      </c>
      <c r="L191" s="1">
        <v>370.52907302080803</v>
      </c>
      <c r="M191" s="1">
        <v>0.82799756531818902</v>
      </c>
      <c r="N191" s="1">
        <v>44.857199999999999</v>
      </c>
      <c r="O191" s="1">
        <v>99.227220000000003</v>
      </c>
      <c r="P191" s="1">
        <v>108.89472000000001</v>
      </c>
      <c r="Q191" s="1">
        <v>115.93266</v>
      </c>
      <c r="R191" s="1">
        <v>121.69449</v>
      </c>
      <c r="S191" s="1">
        <v>126.290695714286</v>
      </c>
      <c r="T191" s="1">
        <v>130.75984285714301</v>
      </c>
      <c r="U191" s="1">
        <v>135.06878571428601</v>
      </c>
      <c r="V191" s="1">
        <v>139.32801000000001</v>
      </c>
      <c r="W191" s="1">
        <v>143.42703</v>
      </c>
      <c r="X191" s="1">
        <v>147.29402999999999</v>
      </c>
      <c r="Y191" s="1">
        <v>151.27704</v>
      </c>
      <c r="Z191" s="1">
        <v>155.80143000000001</v>
      </c>
      <c r="AA191" s="1">
        <v>160.59098571428601</v>
      </c>
      <c r="AB191" s="1">
        <v>166.04898</v>
      </c>
      <c r="AC191" s="1">
        <v>171.77214000000001</v>
      </c>
      <c r="AD191" s="1">
        <v>178.2687</v>
      </c>
      <c r="AE191" s="1">
        <v>185.77068</v>
      </c>
      <c r="AF191" s="1">
        <v>196.77505714285701</v>
      </c>
      <c r="AG191" s="1">
        <v>215.66258999999999</v>
      </c>
      <c r="AH191" s="1">
        <v>370.52907302080803</v>
      </c>
    </row>
    <row r="192" spans="1:34" x14ac:dyDescent="0.25">
      <c r="A192" t="s">
        <v>72</v>
      </c>
      <c r="B192" t="s">
        <v>10</v>
      </c>
      <c r="C192" t="s">
        <v>31</v>
      </c>
      <c r="E192" t="s">
        <v>78</v>
      </c>
      <c r="F192" t="s">
        <v>74</v>
      </c>
      <c r="G192" s="5">
        <v>15015</v>
      </c>
      <c r="H192" s="1">
        <v>147.72408717291299</v>
      </c>
      <c r="I192" s="1">
        <v>35.581505221614499</v>
      </c>
      <c r="J192" s="1">
        <v>144.27777</v>
      </c>
      <c r="K192" s="1">
        <v>40.796849999999999</v>
      </c>
      <c r="L192" s="1">
        <v>360.72958349886602</v>
      </c>
      <c r="M192" s="1">
        <v>0.84570194058128401</v>
      </c>
      <c r="N192" s="1">
        <v>40.796849999999999</v>
      </c>
      <c r="O192" s="1">
        <v>96.79101</v>
      </c>
      <c r="P192" s="1">
        <v>106.508228571429</v>
      </c>
      <c r="Q192" s="1">
        <v>113.65112999999999</v>
      </c>
      <c r="R192" s="1">
        <v>118.83291</v>
      </c>
      <c r="S192" s="1">
        <v>123.744</v>
      </c>
      <c r="T192" s="1">
        <v>128.03637000000001</v>
      </c>
      <c r="U192" s="1">
        <v>131.94203999999999</v>
      </c>
      <c r="V192" s="1">
        <v>136.11840000000001</v>
      </c>
      <c r="W192" s="1">
        <v>140.21742</v>
      </c>
      <c r="X192" s="1">
        <v>144.27777</v>
      </c>
      <c r="Y192" s="1">
        <v>148.26078000000001</v>
      </c>
      <c r="Z192" s="1">
        <v>152.35980000000001</v>
      </c>
      <c r="AA192" s="1">
        <v>156.80685</v>
      </c>
      <c r="AB192" s="1">
        <v>161.83394999999999</v>
      </c>
      <c r="AC192" s="1">
        <v>167.233939285714</v>
      </c>
      <c r="AD192" s="1">
        <v>173.82717428571399</v>
      </c>
      <c r="AE192" s="1">
        <v>181.59321514285699</v>
      </c>
      <c r="AF192" s="1">
        <v>192.18989999999999</v>
      </c>
      <c r="AG192" s="1">
        <v>209.863747285714</v>
      </c>
      <c r="AH192" s="1">
        <v>360.72958349886602</v>
      </c>
    </row>
    <row r="193" spans="1:34" x14ac:dyDescent="0.25">
      <c r="A193" t="s">
        <v>72</v>
      </c>
      <c r="B193" t="s">
        <v>10</v>
      </c>
      <c r="C193" t="s">
        <v>37</v>
      </c>
      <c r="E193" t="s">
        <v>82</v>
      </c>
      <c r="F193" t="s">
        <v>74</v>
      </c>
      <c r="G193" s="5">
        <v>15015</v>
      </c>
      <c r="H193" s="1">
        <v>3.4893314776124198</v>
      </c>
      <c r="I193" s="1">
        <v>31.432780541057198</v>
      </c>
      <c r="J193" s="1">
        <v>3.90566999999999</v>
      </c>
      <c r="K193" s="1">
        <v>-196.77505714285701</v>
      </c>
      <c r="L193" s="1">
        <v>219.97705714285701</v>
      </c>
      <c r="M193" s="1">
        <v>-9.8880576708600502E-3</v>
      </c>
      <c r="N193" s="1">
        <v>-196.77505714285701</v>
      </c>
      <c r="O193" s="1">
        <v>-46.757001857142797</v>
      </c>
      <c r="P193" s="1">
        <v>-31.2044802857143</v>
      </c>
      <c r="Q193" s="1">
        <v>-22.428599999999999</v>
      </c>
      <c r="R193" s="1">
        <v>-16.357410000000002</v>
      </c>
      <c r="S193" s="1">
        <v>-11.924170714285699</v>
      </c>
      <c r="T193" s="1">
        <v>-8.2267662857142607</v>
      </c>
      <c r="U193" s="1">
        <v>-4.86247628571431</v>
      </c>
      <c r="V193" s="1">
        <v>-1.81749</v>
      </c>
      <c r="W193" s="1">
        <v>1.1987699999999999</v>
      </c>
      <c r="X193" s="1">
        <v>3.90566999999999</v>
      </c>
      <c r="Y193" s="1">
        <v>6.6125699999999901</v>
      </c>
      <c r="Z193" s="1">
        <v>9.5061908571428795</v>
      </c>
      <c r="AA193" s="1">
        <v>12.29706</v>
      </c>
      <c r="AB193" s="1">
        <v>15.468</v>
      </c>
      <c r="AC193" s="1">
        <v>19.221752142857198</v>
      </c>
      <c r="AD193" s="1">
        <v>23.358889714285699</v>
      </c>
      <c r="AE193" s="1">
        <v>28.731809999999999</v>
      </c>
      <c r="AF193" s="1">
        <v>36.640377428571497</v>
      </c>
      <c r="AG193" s="1">
        <v>52.738146</v>
      </c>
      <c r="AH193" s="1">
        <v>219.97705714285701</v>
      </c>
    </row>
    <row r="194" spans="1:34" hidden="1" x14ac:dyDescent="0.25">
      <c r="A194" t="s">
        <v>72</v>
      </c>
      <c r="B194" t="s">
        <v>20</v>
      </c>
      <c r="C194" t="s">
        <v>11</v>
      </c>
      <c r="E194" t="s">
        <v>73</v>
      </c>
      <c r="F194" t="s">
        <v>74</v>
      </c>
      <c r="G194" s="5">
        <v>218955</v>
      </c>
      <c r="H194" s="1">
        <v>149.10197398083201</v>
      </c>
      <c r="I194" s="1">
        <v>36.545480799375298</v>
      </c>
      <c r="J194" s="1">
        <v>145.51521</v>
      </c>
      <c r="K194" s="1">
        <v>31.052009999999999</v>
      </c>
      <c r="L194" s="1">
        <v>368.586872213932</v>
      </c>
      <c r="M194" s="1">
        <v>0.80796776792083902</v>
      </c>
      <c r="N194" s="1">
        <v>31.052009999999999</v>
      </c>
      <c r="O194" s="1">
        <v>96.829679999999996</v>
      </c>
      <c r="P194" s="1">
        <v>106.49718</v>
      </c>
      <c r="Q194" s="1">
        <v>113.3031</v>
      </c>
      <c r="R194" s="1">
        <v>118.98759</v>
      </c>
      <c r="S194" s="1">
        <v>123.89868</v>
      </c>
      <c r="T194" s="1">
        <v>128.50040999999999</v>
      </c>
      <c r="U194" s="1">
        <v>132.87011999999999</v>
      </c>
      <c r="V194" s="1">
        <v>137.12381999999999</v>
      </c>
      <c r="W194" s="1">
        <v>141.319515</v>
      </c>
      <c r="X194" s="1">
        <v>145.51521</v>
      </c>
      <c r="Y194" s="1">
        <v>149.76891000000001</v>
      </c>
      <c r="Z194" s="1">
        <v>154.25462999999999</v>
      </c>
      <c r="AA194" s="1">
        <v>158.93369999999999</v>
      </c>
      <c r="AB194" s="1">
        <v>164.07680999999999</v>
      </c>
      <c r="AC194" s="1">
        <v>169.72263000000001</v>
      </c>
      <c r="AD194" s="1">
        <v>176.37387000000001</v>
      </c>
      <c r="AE194" s="1">
        <v>184.26255</v>
      </c>
      <c r="AF194" s="1">
        <v>195.24483000000001</v>
      </c>
      <c r="AG194" s="1">
        <v>213.49707000000001</v>
      </c>
      <c r="AH194" s="1">
        <v>368.586872213932</v>
      </c>
    </row>
    <row r="195" spans="1:34" hidden="1" x14ac:dyDescent="0.25">
      <c r="A195" t="s">
        <v>72</v>
      </c>
      <c r="B195" t="s">
        <v>20</v>
      </c>
      <c r="C195" t="s">
        <v>14</v>
      </c>
      <c r="E195" t="s">
        <v>75</v>
      </c>
      <c r="F195" t="s">
        <v>74</v>
      </c>
      <c r="G195" s="5">
        <v>8016</v>
      </c>
      <c r="H195" s="1">
        <v>154.97531483569401</v>
      </c>
      <c r="I195" s="1">
        <v>37.779503621908198</v>
      </c>
      <c r="J195" s="1">
        <v>150.38763</v>
      </c>
      <c r="K195" s="1">
        <v>53.867310000000003</v>
      </c>
      <c r="L195" s="1">
        <v>381.87122717716898</v>
      </c>
      <c r="M195" s="1">
        <v>0.86772119969607497</v>
      </c>
      <c r="N195" s="1">
        <v>53.867310000000003</v>
      </c>
      <c r="O195" s="1">
        <v>101.74077</v>
      </c>
      <c r="P195" s="1">
        <v>111.52980428571399</v>
      </c>
      <c r="Q195" s="1">
        <v>118.67823</v>
      </c>
      <c r="R195" s="1">
        <v>124.16937</v>
      </c>
      <c r="S195" s="1">
        <v>128.80010250000001</v>
      </c>
      <c r="T195" s="1">
        <v>133.41149999999999</v>
      </c>
      <c r="U195" s="1">
        <v>137.7522075</v>
      </c>
      <c r="V195" s="1">
        <v>142.42160999999999</v>
      </c>
      <c r="W195" s="1">
        <v>146.3176125</v>
      </c>
      <c r="X195" s="1">
        <v>150.38763</v>
      </c>
      <c r="Y195" s="1">
        <v>154.73524285714299</v>
      </c>
      <c r="Z195" s="1">
        <v>159.47507999999999</v>
      </c>
      <c r="AA195" s="1">
        <v>164.44969928571399</v>
      </c>
      <c r="AB195" s="1">
        <v>169.78063499999999</v>
      </c>
      <c r="AC195" s="1">
        <v>176.14185000000001</v>
      </c>
      <c r="AD195" s="1">
        <v>183.14112</v>
      </c>
      <c r="AE195" s="1">
        <v>191.48831571428599</v>
      </c>
      <c r="AF195" s="1">
        <v>203.73565714285701</v>
      </c>
      <c r="AG195" s="1">
        <v>222.24615750000001</v>
      </c>
      <c r="AH195" s="1">
        <v>381.87122717716898</v>
      </c>
    </row>
    <row r="196" spans="1:34" hidden="1" x14ac:dyDescent="0.25">
      <c r="A196" t="s">
        <v>72</v>
      </c>
      <c r="B196" t="s">
        <v>20</v>
      </c>
      <c r="C196" t="s">
        <v>28</v>
      </c>
      <c r="E196" t="s">
        <v>76</v>
      </c>
      <c r="F196" t="s">
        <v>74</v>
      </c>
      <c r="G196" s="5">
        <v>211506</v>
      </c>
      <c r="H196" s="1">
        <v>149.09722374422299</v>
      </c>
      <c r="I196" s="1">
        <v>36.519731942761197</v>
      </c>
      <c r="J196" s="1">
        <v>145.55387999999999</v>
      </c>
      <c r="K196" s="1">
        <v>31.052009999999999</v>
      </c>
      <c r="L196" s="1">
        <v>368.586872213932</v>
      </c>
      <c r="M196" s="1">
        <v>0.80542923376930997</v>
      </c>
      <c r="N196" s="1">
        <v>31.052009999999999</v>
      </c>
      <c r="O196" s="1">
        <v>96.829679999999996</v>
      </c>
      <c r="P196" s="1">
        <v>106.49718</v>
      </c>
      <c r="Q196" s="1">
        <v>113.3031</v>
      </c>
      <c r="R196" s="1">
        <v>118.98759</v>
      </c>
      <c r="S196" s="1">
        <v>123.89868</v>
      </c>
      <c r="T196" s="1">
        <v>128.50040999999999</v>
      </c>
      <c r="U196" s="1">
        <v>132.90879000000001</v>
      </c>
      <c r="V196" s="1">
        <v>137.12381999999999</v>
      </c>
      <c r="W196" s="1">
        <v>141.33885000000001</v>
      </c>
      <c r="X196" s="1">
        <v>145.55387999999999</v>
      </c>
      <c r="Y196" s="1">
        <v>149.80758</v>
      </c>
      <c r="Z196" s="1">
        <v>154.25462999999999</v>
      </c>
      <c r="AA196" s="1">
        <v>158.93369999999999</v>
      </c>
      <c r="AB196" s="1">
        <v>164.07680999999999</v>
      </c>
      <c r="AC196" s="1">
        <v>169.72263000000001</v>
      </c>
      <c r="AD196" s="1">
        <v>176.33519999999999</v>
      </c>
      <c r="AE196" s="1">
        <v>184.26255</v>
      </c>
      <c r="AF196" s="1">
        <v>195.20616000000001</v>
      </c>
      <c r="AG196" s="1">
        <v>213.403157142857</v>
      </c>
      <c r="AH196" s="1">
        <v>368.586872213932</v>
      </c>
    </row>
    <row r="197" spans="1:34" hidden="1" x14ac:dyDescent="0.25">
      <c r="A197" t="s">
        <v>72</v>
      </c>
      <c r="B197" t="s">
        <v>20</v>
      </c>
      <c r="C197" t="s">
        <v>31</v>
      </c>
      <c r="E197" t="s">
        <v>78</v>
      </c>
      <c r="F197" t="s">
        <v>74</v>
      </c>
      <c r="G197" s="5">
        <v>7449</v>
      </c>
      <c r="H197" s="1">
        <v>149.23685162133</v>
      </c>
      <c r="I197" s="1">
        <v>37.271413595963097</v>
      </c>
      <c r="J197" s="1">
        <v>145.16718</v>
      </c>
      <c r="K197" s="1">
        <v>54.254010000000001</v>
      </c>
      <c r="L197" s="1">
        <v>368.586872213932</v>
      </c>
      <c r="M197" s="1">
        <v>0.87472475558581397</v>
      </c>
      <c r="N197" s="1">
        <v>54.254010000000001</v>
      </c>
      <c r="O197" s="1">
        <v>96.497118</v>
      </c>
      <c r="P197" s="1">
        <v>106.373436</v>
      </c>
      <c r="Q197" s="1">
        <v>113.68980000000001</v>
      </c>
      <c r="R197" s="1">
        <v>118.56222</v>
      </c>
      <c r="S197" s="1">
        <v>123.70533</v>
      </c>
      <c r="T197" s="1">
        <v>128.07504</v>
      </c>
      <c r="U197" s="1">
        <v>132.09672</v>
      </c>
      <c r="V197" s="1">
        <v>136.46643</v>
      </c>
      <c r="W197" s="1">
        <v>141.02949000000001</v>
      </c>
      <c r="X197" s="1">
        <v>145.16718</v>
      </c>
      <c r="Y197" s="1">
        <v>149.311499142857</v>
      </c>
      <c r="Z197" s="1">
        <v>153.94526999999999</v>
      </c>
      <c r="AA197" s="1">
        <v>158.825424</v>
      </c>
      <c r="AB197" s="1">
        <v>163.984002</v>
      </c>
      <c r="AC197" s="1">
        <v>169.68396000000001</v>
      </c>
      <c r="AD197" s="1">
        <v>176.91524999999999</v>
      </c>
      <c r="AE197" s="1">
        <v>184.66471799999999</v>
      </c>
      <c r="AF197" s="1">
        <v>196.13424000000001</v>
      </c>
      <c r="AG197" s="1">
        <v>215.917812</v>
      </c>
      <c r="AH197" s="1">
        <v>368.586872213932</v>
      </c>
    </row>
    <row r="198" spans="1:34" hidden="1" x14ac:dyDescent="0.25">
      <c r="A198" t="s">
        <v>72</v>
      </c>
      <c r="B198" t="s">
        <v>20</v>
      </c>
      <c r="C198" t="s">
        <v>34</v>
      </c>
      <c r="E198" t="s">
        <v>80</v>
      </c>
      <c r="F198" t="s">
        <v>74</v>
      </c>
      <c r="G198" s="5">
        <v>8016</v>
      </c>
      <c r="H198" s="1">
        <v>154.97531483569401</v>
      </c>
      <c r="I198" s="1">
        <v>37.779503621908198</v>
      </c>
      <c r="J198" s="1">
        <v>150.38763</v>
      </c>
      <c r="K198" s="1">
        <v>53.867310000000003</v>
      </c>
      <c r="L198" s="1">
        <v>381.87122717716898</v>
      </c>
      <c r="M198" s="1">
        <v>0.86772119969607497</v>
      </c>
      <c r="N198" s="1">
        <v>53.867310000000003</v>
      </c>
      <c r="O198" s="1">
        <v>101.74077</v>
      </c>
      <c r="P198" s="1">
        <v>111.52980428571399</v>
      </c>
      <c r="Q198" s="1">
        <v>118.67823</v>
      </c>
      <c r="R198" s="1">
        <v>124.16937</v>
      </c>
      <c r="S198" s="1">
        <v>128.80010250000001</v>
      </c>
      <c r="T198" s="1">
        <v>133.41149999999999</v>
      </c>
      <c r="U198" s="1">
        <v>137.7522075</v>
      </c>
      <c r="V198" s="1">
        <v>142.42160999999999</v>
      </c>
      <c r="W198" s="1">
        <v>146.3176125</v>
      </c>
      <c r="X198" s="1">
        <v>150.38763</v>
      </c>
      <c r="Y198" s="1">
        <v>154.73524285714299</v>
      </c>
      <c r="Z198" s="1">
        <v>159.47507999999999</v>
      </c>
      <c r="AA198" s="1">
        <v>164.44969928571399</v>
      </c>
      <c r="AB198" s="1">
        <v>169.78063499999999</v>
      </c>
      <c r="AC198" s="1">
        <v>176.14185000000001</v>
      </c>
      <c r="AD198" s="1">
        <v>183.14112</v>
      </c>
      <c r="AE198" s="1">
        <v>191.48831571428599</v>
      </c>
      <c r="AF198" s="1">
        <v>203.73565714285701</v>
      </c>
      <c r="AG198" s="1">
        <v>222.24615750000001</v>
      </c>
      <c r="AH198" s="1">
        <v>381.87122717716898</v>
      </c>
    </row>
    <row r="199" spans="1:34" hidden="1" x14ac:dyDescent="0.25">
      <c r="A199" t="s">
        <v>72</v>
      </c>
      <c r="B199" t="s">
        <v>20</v>
      </c>
      <c r="C199" t="s">
        <v>37</v>
      </c>
      <c r="E199" t="s">
        <v>82</v>
      </c>
      <c r="F199" t="s">
        <v>74</v>
      </c>
      <c r="G199" s="5">
        <v>7449</v>
      </c>
      <c r="H199" s="1">
        <v>5.8005351807430596</v>
      </c>
      <c r="I199" s="1">
        <v>31.871347884515298</v>
      </c>
      <c r="J199" s="1">
        <v>6.3032099999999902</v>
      </c>
      <c r="K199" s="1">
        <v>-196.77505714285701</v>
      </c>
      <c r="L199" s="1">
        <v>204.320684320026</v>
      </c>
      <c r="M199" s="1">
        <v>-4.1249799913072503E-2</v>
      </c>
      <c r="N199" s="1">
        <v>-196.77505714285701</v>
      </c>
      <c r="O199" s="1">
        <v>-45.278150571428597</v>
      </c>
      <c r="P199" s="1">
        <v>-28.721866285714299</v>
      </c>
      <c r="Q199" s="1">
        <v>-19.837710000000001</v>
      </c>
      <c r="R199" s="1">
        <v>-13.99854</v>
      </c>
      <c r="S199" s="1">
        <v>-9.66750000000002</v>
      </c>
      <c r="T199" s="1">
        <v>-6.0358345714285804</v>
      </c>
      <c r="U199" s="1">
        <v>-2.5190742857142898</v>
      </c>
      <c r="V199" s="1">
        <v>0.69937457142861403</v>
      </c>
      <c r="W199" s="1">
        <v>3.4803000000000002</v>
      </c>
      <c r="X199" s="1">
        <v>6.3032099999999902</v>
      </c>
      <c r="Y199" s="1">
        <v>8.8941000000000106</v>
      </c>
      <c r="Z199" s="1">
        <v>11.48499</v>
      </c>
      <c r="AA199" s="1">
        <v>14.423909999999999</v>
      </c>
      <c r="AB199" s="1">
        <v>17.7882</v>
      </c>
      <c r="AC199" s="1">
        <v>21.461849999999998</v>
      </c>
      <c r="AD199" s="1">
        <v>25.444859999999998</v>
      </c>
      <c r="AE199" s="1">
        <v>31.206689999999998</v>
      </c>
      <c r="AF199" s="1">
        <v>38.980464857142799</v>
      </c>
      <c r="AG199" s="1">
        <v>56.875836</v>
      </c>
      <c r="AH199" s="1">
        <v>204.320684320026</v>
      </c>
    </row>
    <row r="200" spans="1:34" hidden="1" x14ac:dyDescent="0.25">
      <c r="A200" t="s">
        <v>72</v>
      </c>
      <c r="B200" t="s">
        <v>20</v>
      </c>
      <c r="C200" t="s">
        <v>37</v>
      </c>
      <c r="E200" t="s">
        <v>84</v>
      </c>
      <c r="F200" t="s">
        <v>85</v>
      </c>
      <c r="G200" s="5">
        <v>7449</v>
      </c>
      <c r="H200" s="1">
        <v>1.4953709379622</v>
      </c>
      <c r="I200" s="1">
        <v>7.8800393023706201</v>
      </c>
      <c r="J200" s="1">
        <v>1.46946</v>
      </c>
      <c r="K200" s="1">
        <v>-56.902904999999997</v>
      </c>
      <c r="L200" s="1">
        <v>61.8351714285714</v>
      </c>
      <c r="M200" s="1">
        <v>0.26615972952836697</v>
      </c>
      <c r="N200" s="1">
        <v>-56.902904999999997</v>
      </c>
      <c r="O200" s="1">
        <v>-10.815999</v>
      </c>
      <c r="P200" s="1">
        <v>-6.9075668571428599</v>
      </c>
      <c r="Q200" s="1">
        <v>-4.7043343999999996</v>
      </c>
      <c r="R200" s="1">
        <v>-3.3365765000000001</v>
      </c>
      <c r="S200" s="1">
        <v>-2.313755</v>
      </c>
      <c r="T200" s="1">
        <v>-1.43079</v>
      </c>
      <c r="U200" s="1">
        <v>-0.60969699999999905</v>
      </c>
      <c r="V200" s="1">
        <v>0.16609685714286301</v>
      </c>
      <c r="W200" s="1">
        <v>0.84764639999999802</v>
      </c>
      <c r="X200" s="1">
        <v>1.46946</v>
      </c>
      <c r="Y200" s="1">
        <v>2.09996514285714</v>
      </c>
      <c r="Z200" s="1">
        <v>2.6972325000000001</v>
      </c>
      <c r="AA200" s="1">
        <v>3.4573189714285699</v>
      </c>
      <c r="AB200" s="1">
        <v>4.1879609999999996</v>
      </c>
      <c r="AC200" s="1">
        <v>5.0961535714285704</v>
      </c>
      <c r="AD200" s="1">
        <v>6.1189198285714301</v>
      </c>
      <c r="AE200" s="1">
        <v>7.5148700000000002</v>
      </c>
      <c r="AF200" s="1">
        <v>9.6802058571428606</v>
      </c>
      <c r="AG200" s="1">
        <v>13.9468326857143</v>
      </c>
      <c r="AH200" s="1">
        <v>61.8351714285714</v>
      </c>
    </row>
    <row r="201" spans="1:34" hidden="1" x14ac:dyDescent="0.25">
      <c r="A201" t="s">
        <v>72</v>
      </c>
      <c r="B201" t="s">
        <v>21</v>
      </c>
      <c r="C201" t="s">
        <v>11</v>
      </c>
      <c r="E201" t="s">
        <v>73</v>
      </c>
      <c r="F201" t="s">
        <v>74</v>
      </c>
      <c r="G201" s="5">
        <v>185945</v>
      </c>
      <c r="H201" s="1">
        <v>147.022699622337</v>
      </c>
      <c r="I201" s="1">
        <v>33.971282961966402</v>
      </c>
      <c r="J201" s="1">
        <v>144.23910000000001</v>
      </c>
      <c r="K201" s="1">
        <v>10.28622</v>
      </c>
      <c r="L201" s="1">
        <v>350.97247881535901</v>
      </c>
      <c r="M201" s="1">
        <v>0.71315685012105601</v>
      </c>
      <c r="N201" s="1">
        <v>10.28622</v>
      </c>
      <c r="O201" s="1">
        <v>97.337914285714305</v>
      </c>
      <c r="P201" s="1">
        <v>107.060657142857</v>
      </c>
      <c r="Q201" s="1">
        <v>113.84448</v>
      </c>
      <c r="R201" s="1">
        <v>119.37429</v>
      </c>
      <c r="S201" s="1">
        <v>124.075457142857</v>
      </c>
      <c r="T201" s="1">
        <v>128.42307</v>
      </c>
      <c r="U201" s="1">
        <v>132.48342</v>
      </c>
      <c r="V201" s="1">
        <v>136.46643</v>
      </c>
      <c r="W201" s="1">
        <v>140.37209999999999</v>
      </c>
      <c r="X201" s="1">
        <v>144.23910000000001</v>
      </c>
      <c r="Y201" s="1">
        <v>148.18343999999999</v>
      </c>
      <c r="Z201" s="1">
        <v>152.24378999999999</v>
      </c>
      <c r="AA201" s="1">
        <v>156.53616</v>
      </c>
      <c r="AB201" s="1">
        <v>161.17655999999999</v>
      </c>
      <c r="AC201" s="1">
        <v>166.35834</v>
      </c>
      <c r="AD201" s="1">
        <v>172.31352000000001</v>
      </c>
      <c r="AE201" s="1">
        <v>179.62215</v>
      </c>
      <c r="AF201" s="1">
        <v>189.64872857142899</v>
      </c>
      <c r="AG201" s="1">
        <v>205.999509428572</v>
      </c>
      <c r="AH201" s="1">
        <v>350.97247881535901</v>
      </c>
    </row>
    <row r="202" spans="1:34" hidden="1" x14ac:dyDescent="0.25">
      <c r="A202" t="s">
        <v>72</v>
      </c>
      <c r="B202" t="s">
        <v>21</v>
      </c>
      <c r="C202" t="s">
        <v>14</v>
      </c>
      <c r="E202" t="s">
        <v>75</v>
      </c>
      <c r="F202" t="s">
        <v>74</v>
      </c>
      <c r="G202" s="5">
        <v>8143</v>
      </c>
      <c r="H202" s="1">
        <v>147.4414748184</v>
      </c>
      <c r="I202" s="1">
        <v>34.848226687211202</v>
      </c>
      <c r="J202" s="1">
        <v>144.35511</v>
      </c>
      <c r="K202" s="1">
        <v>44.857199999999999</v>
      </c>
      <c r="L202" s="1">
        <v>356.70610239980402</v>
      </c>
      <c r="M202" s="1">
        <v>0.75034793437172798</v>
      </c>
      <c r="N202" s="1">
        <v>44.857199999999999</v>
      </c>
      <c r="O202" s="1">
        <v>96.621414428571399</v>
      </c>
      <c r="P202" s="1">
        <v>106.57452000000001</v>
      </c>
      <c r="Q202" s="1">
        <v>113.390383714286</v>
      </c>
      <c r="R202" s="1">
        <v>119.158842857143</v>
      </c>
      <c r="S202" s="1">
        <v>124.083743571429</v>
      </c>
      <c r="T202" s="1">
        <v>128.3844</v>
      </c>
      <c r="U202" s="1">
        <v>132.52595700000001</v>
      </c>
      <c r="V202" s="1">
        <v>136.463115428571</v>
      </c>
      <c r="W202" s="1">
        <v>140.56545</v>
      </c>
      <c r="X202" s="1">
        <v>144.35511</v>
      </c>
      <c r="Y202" s="1">
        <v>148.14476999999999</v>
      </c>
      <c r="Z202" s="1">
        <v>152.35980000000001</v>
      </c>
      <c r="AA202" s="1">
        <v>156.88418999999999</v>
      </c>
      <c r="AB202" s="1">
        <v>161.80632857142899</v>
      </c>
      <c r="AC202" s="1">
        <v>167.8278</v>
      </c>
      <c r="AD202" s="1">
        <v>173.612832</v>
      </c>
      <c r="AE202" s="1">
        <v>180.60436799999999</v>
      </c>
      <c r="AF202" s="1">
        <v>189.91389428571401</v>
      </c>
      <c r="AG202" s="1">
        <v>208.23518785714299</v>
      </c>
      <c r="AH202" s="1">
        <v>356.70610239980402</v>
      </c>
    </row>
    <row r="203" spans="1:34" hidden="1" x14ac:dyDescent="0.25">
      <c r="A203" t="s">
        <v>72</v>
      </c>
      <c r="B203" t="s">
        <v>21</v>
      </c>
      <c r="C203" t="s">
        <v>28</v>
      </c>
      <c r="E203" t="s">
        <v>76</v>
      </c>
      <c r="F203" t="s">
        <v>74</v>
      </c>
      <c r="G203" s="5">
        <v>178379</v>
      </c>
      <c r="H203" s="1">
        <v>147.05603409327301</v>
      </c>
      <c r="I203" s="1">
        <v>33.978848034014398</v>
      </c>
      <c r="J203" s="1">
        <v>144.27777</v>
      </c>
      <c r="K203" s="1">
        <v>10.28622</v>
      </c>
      <c r="L203" s="1">
        <v>350.97247881535901</v>
      </c>
      <c r="M203" s="1">
        <v>0.71022994369017201</v>
      </c>
      <c r="N203" s="1">
        <v>10.28622</v>
      </c>
      <c r="O203" s="1">
        <v>97.37106</v>
      </c>
      <c r="P203" s="1">
        <v>107.07723</v>
      </c>
      <c r="Q203" s="1">
        <v>113.84448</v>
      </c>
      <c r="R203" s="1">
        <v>119.37429</v>
      </c>
      <c r="S203" s="1">
        <v>124.09202999999999</v>
      </c>
      <c r="T203" s="1">
        <v>128.42307</v>
      </c>
      <c r="U203" s="1">
        <v>132.52208999999999</v>
      </c>
      <c r="V203" s="1">
        <v>136.5051</v>
      </c>
      <c r="W203" s="1">
        <v>140.37209999999999</v>
      </c>
      <c r="X203" s="1">
        <v>144.27777</v>
      </c>
      <c r="Y203" s="1">
        <v>148.216585714286</v>
      </c>
      <c r="Z203" s="1">
        <v>152.28245999999999</v>
      </c>
      <c r="AA203" s="1">
        <v>156.61349999999999</v>
      </c>
      <c r="AB203" s="1">
        <v>161.25389999999999</v>
      </c>
      <c r="AC203" s="1">
        <v>166.43567999999999</v>
      </c>
      <c r="AD203" s="1">
        <v>172.35219000000001</v>
      </c>
      <c r="AE203" s="1">
        <v>179.66082</v>
      </c>
      <c r="AF203" s="1">
        <v>189.70618114285699</v>
      </c>
      <c r="AG203" s="1">
        <v>206.07243</v>
      </c>
      <c r="AH203" s="1">
        <v>350.97247881535901</v>
      </c>
    </row>
    <row r="204" spans="1:34" hidden="1" x14ac:dyDescent="0.25">
      <c r="A204" t="s">
        <v>72</v>
      </c>
      <c r="B204" t="s">
        <v>21</v>
      </c>
      <c r="C204" t="s">
        <v>31</v>
      </c>
      <c r="E204" t="s">
        <v>78</v>
      </c>
      <c r="F204" t="s">
        <v>74</v>
      </c>
      <c r="G204" s="5">
        <v>7566</v>
      </c>
      <c r="H204" s="1">
        <v>146.23679298855799</v>
      </c>
      <c r="I204" s="1">
        <v>33.785141127688597</v>
      </c>
      <c r="J204" s="1">
        <v>143.50436999999999</v>
      </c>
      <c r="K204" s="1">
        <v>40.796849999999999</v>
      </c>
      <c r="L204" s="1">
        <v>348.91388571428598</v>
      </c>
      <c r="M204" s="1">
        <v>0.78298840831519601</v>
      </c>
      <c r="N204" s="1">
        <v>40.796849999999999</v>
      </c>
      <c r="O204" s="1">
        <v>96.984359999999995</v>
      </c>
      <c r="P204" s="1">
        <v>106.65186</v>
      </c>
      <c r="Q204" s="1">
        <v>113.63317607142901</v>
      </c>
      <c r="R204" s="1">
        <v>119.02625999999999</v>
      </c>
      <c r="S204" s="1">
        <v>123.8310075</v>
      </c>
      <c r="T204" s="1">
        <v>127.978365</v>
      </c>
      <c r="U204" s="1">
        <v>131.78736000000001</v>
      </c>
      <c r="V204" s="1">
        <v>135.80904000000001</v>
      </c>
      <c r="W204" s="1">
        <v>139.48821428571401</v>
      </c>
      <c r="X204" s="1">
        <v>143.50436999999999</v>
      </c>
      <c r="Y204" s="1">
        <v>147.37413214285701</v>
      </c>
      <c r="Z204" s="1">
        <v>151.16103000000001</v>
      </c>
      <c r="AA204" s="1">
        <v>155.14403999999999</v>
      </c>
      <c r="AB204" s="1">
        <v>159.45574500000001</v>
      </c>
      <c r="AC204" s="1">
        <v>165.00903321428601</v>
      </c>
      <c r="AD204" s="1">
        <v>170.97664285714299</v>
      </c>
      <c r="AE204" s="1">
        <v>178.54077107142899</v>
      </c>
      <c r="AF204" s="1">
        <v>188.535585</v>
      </c>
      <c r="AG204" s="1">
        <v>204.14997857142899</v>
      </c>
      <c r="AH204" s="1">
        <v>348.91388571428598</v>
      </c>
    </row>
    <row r="205" spans="1:34" hidden="1" x14ac:dyDescent="0.25">
      <c r="A205" t="s">
        <v>72</v>
      </c>
      <c r="B205" t="s">
        <v>21</v>
      </c>
      <c r="C205" t="s">
        <v>34</v>
      </c>
      <c r="E205" t="s">
        <v>80</v>
      </c>
      <c r="F205" t="s">
        <v>74</v>
      </c>
      <c r="G205" s="5">
        <v>8143</v>
      </c>
      <c r="H205" s="1">
        <v>147.4414748184</v>
      </c>
      <c r="I205" s="1">
        <v>34.848226687211202</v>
      </c>
      <c r="J205" s="1">
        <v>144.35511</v>
      </c>
      <c r="K205" s="1">
        <v>44.857199999999999</v>
      </c>
      <c r="L205" s="1">
        <v>356.70610239980402</v>
      </c>
      <c r="M205" s="1">
        <v>0.75034793437172798</v>
      </c>
      <c r="N205" s="1">
        <v>44.857199999999999</v>
      </c>
      <c r="O205" s="1">
        <v>96.621414428571399</v>
      </c>
      <c r="P205" s="1">
        <v>106.57452000000001</v>
      </c>
      <c r="Q205" s="1">
        <v>113.390383714286</v>
      </c>
      <c r="R205" s="1">
        <v>119.158842857143</v>
      </c>
      <c r="S205" s="1">
        <v>124.083743571429</v>
      </c>
      <c r="T205" s="1">
        <v>128.3844</v>
      </c>
      <c r="U205" s="1">
        <v>132.52595700000001</v>
      </c>
      <c r="V205" s="1">
        <v>136.463115428571</v>
      </c>
      <c r="W205" s="1">
        <v>140.56545</v>
      </c>
      <c r="X205" s="1">
        <v>144.35511</v>
      </c>
      <c r="Y205" s="1">
        <v>148.14476999999999</v>
      </c>
      <c r="Z205" s="1">
        <v>152.35980000000001</v>
      </c>
      <c r="AA205" s="1">
        <v>156.88418999999999</v>
      </c>
      <c r="AB205" s="1">
        <v>161.80632857142899</v>
      </c>
      <c r="AC205" s="1">
        <v>167.8278</v>
      </c>
      <c r="AD205" s="1">
        <v>173.612832</v>
      </c>
      <c r="AE205" s="1">
        <v>180.60436799999999</v>
      </c>
      <c r="AF205" s="1">
        <v>189.91389428571401</v>
      </c>
      <c r="AG205" s="1">
        <v>208.23518785714299</v>
      </c>
      <c r="AH205" s="1">
        <v>356.70610239980402</v>
      </c>
    </row>
    <row r="206" spans="1:34" hidden="1" x14ac:dyDescent="0.25">
      <c r="A206" t="s">
        <v>72</v>
      </c>
      <c r="B206" t="s">
        <v>21</v>
      </c>
      <c r="C206" t="s">
        <v>37</v>
      </c>
      <c r="E206" t="s">
        <v>82</v>
      </c>
      <c r="F206" t="s">
        <v>74</v>
      </c>
      <c r="G206" s="5">
        <v>7566</v>
      </c>
      <c r="H206" s="1">
        <v>1.2126705782182901</v>
      </c>
      <c r="I206" s="1">
        <v>30.834377893867298</v>
      </c>
      <c r="J206" s="1">
        <v>1.60480500000001</v>
      </c>
      <c r="K206" s="1">
        <v>-175.50655714285699</v>
      </c>
      <c r="L206" s="1">
        <v>217.770316685518</v>
      </c>
      <c r="M206" s="1">
        <v>4.9504365238191104E-3</v>
      </c>
      <c r="N206" s="1">
        <v>-175.50655714285699</v>
      </c>
      <c r="O206" s="1">
        <v>-48.080620714285701</v>
      </c>
      <c r="P206" s="1">
        <v>-32.971699285714301</v>
      </c>
      <c r="Q206" s="1">
        <v>-24.864809999999999</v>
      </c>
      <c r="R206" s="1">
        <v>-18.506357142857201</v>
      </c>
      <c r="S206" s="1">
        <v>-13.921200000000001</v>
      </c>
      <c r="T206" s="1">
        <v>-10.208880000000001</v>
      </c>
      <c r="U206" s="1">
        <v>-7.19261999999999</v>
      </c>
      <c r="V206" s="1">
        <v>-3.9001457142857001</v>
      </c>
      <c r="W206" s="1">
        <v>-0.92808000000000801</v>
      </c>
      <c r="X206" s="1">
        <v>1.60480500000001</v>
      </c>
      <c r="Y206" s="1">
        <v>4.2923700000000098</v>
      </c>
      <c r="Z206" s="1">
        <v>7.0379399999999599</v>
      </c>
      <c r="AA206" s="1">
        <v>10.156399285714301</v>
      </c>
      <c r="AB206" s="1">
        <v>13.1478</v>
      </c>
      <c r="AC206" s="1">
        <v>16.781398928571399</v>
      </c>
      <c r="AD206" s="1">
        <v>21.075150000000001</v>
      </c>
      <c r="AE206" s="1">
        <v>26.276265000000102</v>
      </c>
      <c r="AF206" s="1">
        <v>33.736812857142802</v>
      </c>
      <c r="AG206" s="1">
        <v>48.949314642857203</v>
      </c>
      <c r="AH206" s="1">
        <v>217.770316685518</v>
      </c>
    </row>
    <row r="207" spans="1:34" hidden="1" x14ac:dyDescent="0.25">
      <c r="A207" t="s">
        <v>72</v>
      </c>
      <c r="B207" t="s">
        <v>21</v>
      </c>
      <c r="C207" t="s">
        <v>37</v>
      </c>
      <c r="E207" t="s">
        <v>84</v>
      </c>
      <c r="F207" t="s">
        <v>85</v>
      </c>
      <c r="G207" s="5">
        <v>7566</v>
      </c>
      <c r="H207" s="1">
        <v>0.38277317851288301</v>
      </c>
      <c r="I207" s="1">
        <v>7.7718171019438396</v>
      </c>
      <c r="J207" s="1">
        <v>0.38669999999999699</v>
      </c>
      <c r="K207" s="1">
        <v>-43.876639285714298</v>
      </c>
      <c r="L207" s="1">
        <v>62.092971428571403</v>
      </c>
      <c r="M207" s="1">
        <v>0.34482804030256398</v>
      </c>
      <c r="N207" s="1">
        <v>-43.876639285714298</v>
      </c>
      <c r="O207" s="1">
        <v>-11.766452357142899</v>
      </c>
      <c r="P207" s="1">
        <v>-8.1900297857142892</v>
      </c>
      <c r="Q207" s="1">
        <v>-5.86679142857143</v>
      </c>
      <c r="R207" s="1">
        <v>-4.4967685714285697</v>
      </c>
      <c r="S207" s="1">
        <v>-3.31560723214286</v>
      </c>
      <c r="T207" s="1">
        <v>-2.4748800000000002</v>
      </c>
      <c r="U207" s="1">
        <v>-1.673283125</v>
      </c>
      <c r="V207" s="1">
        <v>-0.92808000000000102</v>
      </c>
      <c r="W207" s="1">
        <v>-0.22097142857143101</v>
      </c>
      <c r="X207" s="1">
        <v>0.38669999999999699</v>
      </c>
      <c r="Y207" s="1">
        <v>0.99540723214285798</v>
      </c>
      <c r="Z207" s="1">
        <v>1.66943914285714</v>
      </c>
      <c r="AA207" s="1">
        <v>2.39754000000001</v>
      </c>
      <c r="AB207" s="1">
        <v>3.1709399999999999</v>
      </c>
      <c r="AC207" s="1">
        <v>4.0216799999999999</v>
      </c>
      <c r="AD207" s="1">
        <v>5.0178928571428596</v>
      </c>
      <c r="AE207" s="1">
        <v>6.429693125</v>
      </c>
      <c r="AF207" s="1">
        <v>8.3794207142857093</v>
      </c>
      <c r="AG207" s="1">
        <v>12.2423695714286</v>
      </c>
      <c r="AH207" s="1">
        <v>62.092971428571403</v>
      </c>
    </row>
    <row r="208" spans="1:34" x14ac:dyDescent="0.25">
      <c r="A208" t="s">
        <v>86</v>
      </c>
      <c r="B208" t="s">
        <v>10</v>
      </c>
      <c r="C208" t="s">
        <v>14</v>
      </c>
      <c r="E208" t="s">
        <v>88</v>
      </c>
      <c r="F208" t="s">
        <v>44</v>
      </c>
      <c r="G208" s="5">
        <v>18176</v>
      </c>
      <c r="H208" s="1">
        <v>60.1916263204225</v>
      </c>
      <c r="I208" s="1">
        <v>14.636907742229001</v>
      </c>
      <c r="J208" s="1">
        <v>58.5</v>
      </c>
      <c r="K208" s="1">
        <v>22</v>
      </c>
      <c r="L208" s="1">
        <v>140.5</v>
      </c>
      <c r="M208" s="1">
        <v>0.763005657759106</v>
      </c>
      <c r="N208" s="1">
        <v>22</v>
      </c>
      <c r="O208" s="1">
        <v>40</v>
      </c>
      <c r="P208" s="1">
        <v>43.5</v>
      </c>
      <c r="Q208" s="1">
        <v>46</v>
      </c>
      <c r="R208" s="1">
        <v>47.5</v>
      </c>
      <c r="S208" s="1">
        <v>49.5</v>
      </c>
      <c r="T208" s="1">
        <v>51.5</v>
      </c>
      <c r="U208" s="1">
        <v>53</v>
      </c>
      <c r="V208" s="1">
        <v>54.5</v>
      </c>
      <c r="W208" s="1">
        <v>56.5</v>
      </c>
      <c r="X208" s="1">
        <v>58.5</v>
      </c>
      <c r="Y208" s="1">
        <v>60</v>
      </c>
      <c r="Z208" s="1">
        <v>62</v>
      </c>
      <c r="AA208" s="1">
        <v>64</v>
      </c>
      <c r="AB208" s="1">
        <v>66.5</v>
      </c>
      <c r="AC208" s="1">
        <v>69</v>
      </c>
      <c r="AD208" s="1">
        <v>71.5</v>
      </c>
      <c r="AE208" s="1">
        <v>75</v>
      </c>
      <c r="AF208" s="1">
        <v>79.5</v>
      </c>
      <c r="AG208" s="1">
        <v>87</v>
      </c>
      <c r="AH208" s="1">
        <v>140.5</v>
      </c>
    </row>
    <row r="209" spans="1:34" x14ac:dyDescent="0.25">
      <c r="A209" t="s">
        <v>86</v>
      </c>
      <c r="B209" t="s">
        <v>10</v>
      </c>
      <c r="C209" t="s">
        <v>16</v>
      </c>
      <c r="E209" t="s">
        <v>89</v>
      </c>
      <c r="F209" t="s">
        <v>44</v>
      </c>
      <c r="G209" s="5">
        <v>33085</v>
      </c>
      <c r="H209" s="1">
        <v>61.775655504600799</v>
      </c>
      <c r="I209" s="1">
        <v>15.2137998628712</v>
      </c>
      <c r="J209" s="1">
        <v>60</v>
      </c>
      <c r="K209" s="1">
        <v>17</v>
      </c>
      <c r="L209" s="1">
        <v>153.06236971835</v>
      </c>
      <c r="M209" s="1">
        <v>0.73520431289522403</v>
      </c>
      <c r="N209" s="1">
        <v>17</v>
      </c>
      <c r="O209" s="1">
        <v>40.5</v>
      </c>
      <c r="P209" s="1">
        <v>44</v>
      </c>
      <c r="Q209" s="1">
        <v>46.5</v>
      </c>
      <c r="R209" s="1">
        <v>49</v>
      </c>
      <c r="S209" s="1">
        <v>50.5</v>
      </c>
      <c r="T209" s="1">
        <v>52.5</v>
      </c>
      <c r="U209" s="1">
        <v>54.5</v>
      </c>
      <c r="V209" s="1">
        <v>56</v>
      </c>
      <c r="W209" s="1">
        <v>58</v>
      </c>
      <c r="X209" s="1">
        <v>60</v>
      </c>
      <c r="Y209" s="1">
        <v>61.5</v>
      </c>
      <c r="Z209" s="1">
        <v>63.5</v>
      </c>
      <c r="AA209" s="1">
        <v>66</v>
      </c>
      <c r="AB209" s="1">
        <v>68</v>
      </c>
      <c r="AC209" s="1">
        <v>71</v>
      </c>
      <c r="AD209" s="1">
        <v>73.5</v>
      </c>
      <c r="AE209" s="1">
        <v>77.5</v>
      </c>
      <c r="AF209" s="1">
        <v>82</v>
      </c>
      <c r="AG209" s="1">
        <v>89.5</v>
      </c>
      <c r="AH209" s="1">
        <v>153.06236971835</v>
      </c>
    </row>
    <row r="210" spans="1:34" x14ac:dyDescent="0.25">
      <c r="A210" t="s">
        <v>86</v>
      </c>
      <c r="B210" t="s">
        <v>10</v>
      </c>
      <c r="C210" t="s">
        <v>18</v>
      </c>
      <c r="E210" t="s">
        <v>90</v>
      </c>
      <c r="F210" t="s">
        <v>44</v>
      </c>
      <c r="G210" s="5">
        <v>3673</v>
      </c>
      <c r="H210" s="1">
        <v>62.829158725837203</v>
      </c>
      <c r="I210" s="1">
        <v>15.2726183840246</v>
      </c>
      <c r="J210" s="1">
        <v>60.5</v>
      </c>
      <c r="K210" s="1">
        <v>30</v>
      </c>
      <c r="L210" s="1">
        <v>150</v>
      </c>
      <c r="M210" s="1">
        <v>0.81397804922008399</v>
      </c>
      <c r="N210" s="1">
        <v>30</v>
      </c>
      <c r="O210" s="1">
        <v>42</v>
      </c>
      <c r="P210" s="1">
        <v>45</v>
      </c>
      <c r="Q210" s="1">
        <v>47.5</v>
      </c>
      <c r="R210" s="1">
        <v>50</v>
      </c>
      <c r="S210" s="1">
        <v>51.5</v>
      </c>
      <c r="T210" s="1">
        <v>53.5</v>
      </c>
      <c r="U210" s="1">
        <v>55.5</v>
      </c>
      <c r="V210" s="1">
        <v>57</v>
      </c>
      <c r="W210" s="1">
        <v>59</v>
      </c>
      <c r="X210" s="1">
        <v>60.5</v>
      </c>
      <c r="Y210" s="1">
        <v>62.5</v>
      </c>
      <c r="Z210" s="1">
        <v>64.5</v>
      </c>
      <c r="AA210" s="1">
        <v>67</v>
      </c>
      <c r="AB210" s="1">
        <v>69</v>
      </c>
      <c r="AC210" s="1">
        <v>71.5</v>
      </c>
      <c r="AD210" s="1">
        <v>74.5</v>
      </c>
      <c r="AE210" s="1">
        <v>78.5</v>
      </c>
      <c r="AF210" s="1">
        <v>83</v>
      </c>
      <c r="AG210" s="1">
        <v>90</v>
      </c>
      <c r="AH210" s="1">
        <v>150</v>
      </c>
    </row>
    <row r="211" spans="1:34" x14ac:dyDescent="0.25">
      <c r="A211" t="s">
        <v>86</v>
      </c>
      <c r="B211" t="s">
        <v>10</v>
      </c>
      <c r="C211" t="s">
        <v>31</v>
      </c>
      <c r="E211" t="s">
        <v>93</v>
      </c>
      <c r="F211" t="s">
        <v>44</v>
      </c>
      <c r="G211" s="5">
        <v>42144</v>
      </c>
      <c r="H211" s="1">
        <v>55.668351366742598</v>
      </c>
      <c r="I211" s="1">
        <v>13.2824472431095</v>
      </c>
      <c r="J211" s="1">
        <v>53.5</v>
      </c>
      <c r="K211" s="1">
        <v>22</v>
      </c>
      <c r="L211" s="1">
        <v>140.5</v>
      </c>
      <c r="M211" s="1">
        <v>0.86157964480728799</v>
      </c>
      <c r="N211" s="1">
        <v>22</v>
      </c>
      <c r="O211" s="1">
        <v>37.5</v>
      </c>
      <c r="P211" s="1">
        <v>40.5</v>
      </c>
      <c r="Q211" s="1">
        <v>42.5</v>
      </c>
      <c r="R211" s="1">
        <v>44.5</v>
      </c>
      <c r="S211" s="1">
        <v>46</v>
      </c>
      <c r="T211" s="1">
        <v>48</v>
      </c>
      <c r="U211" s="1">
        <v>49</v>
      </c>
      <c r="V211" s="1">
        <v>50.5</v>
      </c>
      <c r="W211" s="1">
        <v>52</v>
      </c>
      <c r="X211" s="1">
        <v>53.5</v>
      </c>
      <c r="Y211" s="1">
        <v>55.5</v>
      </c>
      <c r="Z211" s="1">
        <v>57</v>
      </c>
      <c r="AA211" s="1">
        <v>59</v>
      </c>
      <c r="AB211" s="1">
        <v>61</v>
      </c>
      <c r="AC211" s="1">
        <v>63</v>
      </c>
      <c r="AD211" s="1">
        <v>66</v>
      </c>
      <c r="AE211" s="1">
        <v>69</v>
      </c>
      <c r="AF211" s="1">
        <v>73.5</v>
      </c>
      <c r="AG211" s="1">
        <v>80.5</v>
      </c>
      <c r="AH211" s="1">
        <v>140.5</v>
      </c>
    </row>
    <row r="212" spans="1:34" x14ac:dyDescent="0.25">
      <c r="A212" t="s">
        <v>86</v>
      </c>
      <c r="B212" t="s">
        <v>10</v>
      </c>
      <c r="C212" t="s">
        <v>37</v>
      </c>
      <c r="E212" t="s">
        <v>97</v>
      </c>
      <c r="F212" t="s">
        <v>44</v>
      </c>
      <c r="G212" s="5">
        <v>42144</v>
      </c>
      <c r="H212" s="1">
        <v>5.5230296689853402</v>
      </c>
      <c r="I212" s="1">
        <v>11.9392404127844</v>
      </c>
      <c r="J212" s="1">
        <v>5</v>
      </c>
      <c r="K212" s="1">
        <v>-60.5</v>
      </c>
      <c r="L212" s="1">
        <v>79.5</v>
      </c>
      <c r="M212" s="1">
        <v>0.26985871473144601</v>
      </c>
      <c r="N212" s="1">
        <v>-60.5</v>
      </c>
      <c r="O212" s="1">
        <v>-13</v>
      </c>
      <c r="P212" s="1">
        <v>-8.5</v>
      </c>
      <c r="Q212" s="1">
        <v>-6</v>
      </c>
      <c r="R212" s="1">
        <v>-4</v>
      </c>
      <c r="S212" s="1">
        <v>-2</v>
      </c>
      <c r="T212" s="1">
        <v>-0.5</v>
      </c>
      <c r="U212" s="1">
        <v>1</v>
      </c>
      <c r="V212" s="1">
        <v>2.5</v>
      </c>
      <c r="W212" s="1">
        <v>3.5</v>
      </c>
      <c r="X212" s="1">
        <v>5</v>
      </c>
      <c r="Y212" s="1">
        <v>6.5</v>
      </c>
      <c r="Z212" s="1">
        <v>7.5</v>
      </c>
      <c r="AA212" s="1">
        <v>9</v>
      </c>
      <c r="AB212" s="1">
        <v>11</v>
      </c>
      <c r="AC212" s="1">
        <v>12.5</v>
      </c>
      <c r="AD212" s="1">
        <v>14.5</v>
      </c>
      <c r="AE212" s="1">
        <v>17</v>
      </c>
      <c r="AF212" s="1">
        <v>20.5</v>
      </c>
      <c r="AG212" s="1">
        <v>26</v>
      </c>
      <c r="AH212" s="1">
        <v>79.5</v>
      </c>
    </row>
    <row r="213" spans="1:34" hidden="1" x14ac:dyDescent="0.25">
      <c r="A213" t="s">
        <v>86</v>
      </c>
      <c r="B213" t="s">
        <v>20</v>
      </c>
      <c r="C213" t="s">
        <v>11</v>
      </c>
      <c r="E213" t="s">
        <v>87</v>
      </c>
      <c r="F213" t="s">
        <v>44</v>
      </c>
      <c r="G213" s="5">
        <v>209554</v>
      </c>
      <c r="H213" s="1">
        <v>55.853295904367897</v>
      </c>
      <c r="I213" s="1">
        <v>14.774595494726601</v>
      </c>
      <c r="J213" s="1">
        <v>53.5</v>
      </c>
      <c r="K213" s="1">
        <v>19.5</v>
      </c>
      <c r="L213" s="1">
        <v>144.51165731803599</v>
      </c>
      <c r="M213" s="1">
        <v>0.88703259285010005</v>
      </c>
      <c r="N213" s="1">
        <v>19.5</v>
      </c>
      <c r="O213" s="1">
        <v>36.5</v>
      </c>
      <c r="P213" s="1">
        <v>39</v>
      </c>
      <c r="Q213" s="1">
        <v>41.5</v>
      </c>
      <c r="R213" s="1">
        <v>43.5</v>
      </c>
      <c r="S213" s="1">
        <v>45</v>
      </c>
      <c r="T213" s="1">
        <v>46.5</v>
      </c>
      <c r="U213" s="1">
        <v>48.5</v>
      </c>
      <c r="V213" s="1">
        <v>50</v>
      </c>
      <c r="W213" s="1">
        <v>51.5</v>
      </c>
      <c r="X213" s="1">
        <v>53.5</v>
      </c>
      <c r="Y213" s="1">
        <v>55</v>
      </c>
      <c r="Z213" s="1">
        <v>57</v>
      </c>
      <c r="AA213" s="1">
        <v>59.5</v>
      </c>
      <c r="AB213" s="1">
        <v>61.5</v>
      </c>
      <c r="AC213" s="1">
        <v>64.5</v>
      </c>
      <c r="AD213" s="1">
        <v>67.5</v>
      </c>
      <c r="AE213" s="1">
        <v>71</v>
      </c>
      <c r="AF213" s="1">
        <v>76</v>
      </c>
      <c r="AG213" s="1">
        <v>83.5</v>
      </c>
      <c r="AH213" s="1">
        <v>144.51165731803599</v>
      </c>
    </row>
    <row r="214" spans="1:34" hidden="1" x14ac:dyDescent="0.25">
      <c r="A214" t="s">
        <v>86</v>
      </c>
      <c r="B214" t="s">
        <v>20</v>
      </c>
      <c r="C214" t="s">
        <v>14</v>
      </c>
      <c r="E214" t="s">
        <v>88</v>
      </c>
      <c r="F214" t="s">
        <v>44</v>
      </c>
      <c r="G214" s="5">
        <v>9261</v>
      </c>
      <c r="H214" s="1">
        <v>59.6428031530072</v>
      </c>
      <c r="I214" s="1">
        <v>15.4979267506002</v>
      </c>
      <c r="J214" s="1">
        <v>57.5</v>
      </c>
      <c r="K214" s="1">
        <v>22.5</v>
      </c>
      <c r="L214" s="1">
        <v>139.5</v>
      </c>
      <c r="M214" s="1">
        <v>0.78412958752817297</v>
      </c>
      <c r="N214" s="1">
        <v>22.5</v>
      </c>
      <c r="O214" s="1">
        <v>38.5</v>
      </c>
      <c r="P214" s="1">
        <v>42</v>
      </c>
      <c r="Q214" s="1">
        <v>44</v>
      </c>
      <c r="R214" s="1">
        <v>46.5</v>
      </c>
      <c r="S214" s="1">
        <v>48</v>
      </c>
      <c r="T214" s="1">
        <v>50</v>
      </c>
      <c r="U214" s="1">
        <v>51.5</v>
      </c>
      <c r="V214" s="1">
        <v>53.5</v>
      </c>
      <c r="W214" s="1">
        <v>55.5</v>
      </c>
      <c r="X214" s="1">
        <v>57.5</v>
      </c>
      <c r="Y214" s="1">
        <v>59.5</v>
      </c>
      <c r="Z214" s="1">
        <v>61.5</v>
      </c>
      <c r="AA214" s="1">
        <v>63.5</v>
      </c>
      <c r="AB214" s="1">
        <v>66</v>
      </c>
      <c r="AC214" s="1">
        <v>69</v>
      </c>
      <c r="AD214" s="1">
        <v>72</v>
      </c>
      <c r="AE214" s="1">
        <v>75.5</v>
      </c>
      <c r="AF214" s="1">
        <v>80.5</v>
      </c>
      <c r="AG214" s="1">
        <v>88.5</v>
      </c>
      <c r="AH214" s="1">
        <v>139.5</v>
      </c>
    </row>
    <row r="215" spans="1:34" hidden="1" x14ac:dyDescent="0.25">
      <c r="A215" t="s">
        <v>86</v>
      </c>
      <c r="B215" t="s">
        <v>20</v>
      </c>
      <c r="C215" t="s">
        <v>16</v>
      </c>
      <c r="E215" t="s">
        <v>89</v>
      </c>
      <c r="F215" t="s">
        <v>44</v>
      </c>
      <c r="G215" s="5">
        <v>16906</v>
      </c>
      <c r="H215" s="1">
        <v>60.221473976436698</v>
      </c>
      <c r="I215" s="1">
        <v>15.7522804089104</v>
      </c>
      <c r="J215" s="1">
        <v>58</v>
      </c>
      <c r="K215" s="1">
        <v>17</v>
      </c>
      <c r="L215" s="1">
        <v>154.739045638611</v>
      </c>
      <c r="M215" s="1">
        <v>0.81975985187460698</v>
      </c>
      <c r="N215" s="1">
        <v>17</v>
      </c>
      <c r="O215" s="1">
        <v>39</v>
      </c>
      <c r="P215" s="1">
        <v>42</v>
      </c>
      <c r="Q215" s="1">
        <v>44.5</v>
      </c>
      <c r="R215" s="1">
        <v>47</v>
      </c>
      <c r="S215" s="1">
        <v>48.5</v>
      </c>
      <c r="T215" s="1">
        <v>50.5</v>
      </c>
      <c r="U215" s="1">
        <v>52.5</v>
      </c>
      <c r="V215" s="1">
        <v>54</v>
      </c>
      <c r="W215" s="1">
        <v>56</v>
      </c>
      <c r="X215" s="1">
        <v>58</v>
      </c>
      <c r="Y215" s="1">
        <v>60</v>
      </c>
      <c r="Z215" s="1">
        <v>62</v>
      </c>
      <c r="AA215" s="1">
        <v>64</v>
      </c>
      <c r="AB215" s="1">
        <v>66.5</v>
      </c>
      <c r="AC215" s="1">
        <v>69.5</v>
      </c>
      <c r="AD215" s="1">
        <v>72.5</v>
      </c>
      <c r="AE215" s="1">
        <v>76.5</v>
      </c>
      <c r="AF215" s="1">
        <v>81.5</v>
      </c>
      <c r="AG215" s="1">
        <v>89</v>
      </c>
      <c r="AH215" s="1">
        <v>154.739045638611</v>
      </c>
    </row>
    <row r="216" spans="1:34" hidden="1" x14ac:dyDescent="0.25">
      <c r="A216" t="s">
        <v>86</v>
      </c>
      <c r="B216" t="s">
        <v>20</v>
      </c>
      <c r="C216" t="s">
        <v>18</v>
      </c>
      <c r="E216" t="s">
        <v>90</v>
      </c>
      <c r="F216" t="s">
        <v>44</v>
      </c>
      <c r="G216" s="5">
        <v>1877</v>
      </c>
      <c r="H216" s="1">
        <v>61.799413958444298</v>
      </c>
      <c r="I216" s="1">
        <v>15.884028489763599</v>
      </c>
      <c r="J216" s="1">
        <v>59.5</v>
      </c>
      <c r="K216" s="1">
        <v>30</v>
      </c>
      <c r="L216" s="1">
        <v>150</v>
      </c>
      <c r="M216" s="1">
        <v>0.86124345966042104</v>
      </c>
      <c r="N216" s="1">
        <v>30</v>
      </c>
      <c r="O216" s="1">
        <v>40</v>
      </c>
      <c r="P216" s="1">
        <v>43.5</v>
      </c>
      <c r="Q216" s="1">
        <v>46</v>
      </c>
      <c r="R216" s="1">
        <v>48</v>
      </c>
      <c r="S216" s="1">
        <v>50</v>
      </c>
      <c r="T216" s="1">
        <v>52</v>
      </c>
      <c r="U216" s="1">
        <v>54</v>
      </c>
      <c r="V216" s="1">
        <v>56</v>
      </c>
      <c r="W216" s="1">
        <v>57.5</v>
      </c>
      <c r="X216" s="1">
        <v>59.5</v>
      </c>
      <c r="Y216" s="1">
        <v>61.5</v>
      </c>
      <c r="Z216" s="1">
        <v>63.800000000000097</v>
      </c>
      <c r="AA216" s="1">
        <v>66</v>
      </c>
      <c r="AB216" s="1">
        <v>68.5</v>
      </c>
      <c r="AC216" s="1">
        <v>71</v>
      </c>
      <c r="AD216" s="1">
        <v>74.5</v>
      </c>
      <c r="AE216" s="1">
        <v>78</v>
      </c>
      <c r="AF216" s="1">
        <v>82.7</v>
      </c>
      <c r="AG216" s="1">
        <v>89.6</v>
      </c>
      <c r="AH216" s="1">
        <v>150</v>
      </c>
    </row>
    <row r="217" spans="1:34" hidden="1" x14ac:dyDescent="0.25">
      <c r="A217" t="s">
        <v>86</v>
      </c>
      <c r="B217" t="s">
        <v>20</v>
      </c>
      <c r="C217" t="s">
        <v>28</v>
      </c>
      <c r="E217" t="s">
        <v>91</v>
      </c>
      <c r="F217" t="s">
        <v>44</v>
      </c>
      <c r="G217" s="5">
        <v>188004</v>
      </c>
      <c r="H217" s="1">
        <v>56.052238622284101</v>
      </c>
      <c r="I217" s="1">
        <v>14.865333781754501</v>
      </c>
      <c r="J217" s="1">
        <v>53.5</v>
      </c>
      <c r="K217" s="1">
        <v>19.5</v>
      </c>
      <c r="L217" s="1">
        <v>144.51165731803599</v>
      </c>
      <c r="M217" s="1">
        <v>0.87942570741097903</v>
      </c>
      <c r="N217" s="1">
        <v>19.5</v>
      </c>
      <c r="O217" s="1">
        <v>36.5</v>
      </c>
      <c r="P217" s="1">
        <v>39.5</v>
      </c>
      <c r="Q217" s="1">
        <v>41.5</v>
      </c>
      <c r="R217" s="1">
        <v>43.5</v>
      </c>
      <c r="S217" s="1">
        <v>45</v>
      </c>
      <c r="T217" s="1">
        <v>47</v>
      </c>
      <c r="U217" s="1">
        <v>48.5</v>
      </c>
      <c r="V217" s="1">
        <v>50</v>
      </c>
      <c r="W217" s="1">
        <v>52</v>
      </c>
      <c r="X217" s="1">
        <v>53.5</v>
      </c>
      <c r="Y217" s="1">
        <v>55.5</v>
      </c>
      <c r="Z217" s="1">
        <v>57.5</v>
      </c>
      <c r="AA217" s="1">
        <v>59.5</v>
      </c>
      <c r="AB217" s="1">
        <v>62</v>
      </c>
      <c r="AC217" s="1">
        <v>64.5</v>
      </c>
      <c r="AD217" s="1">
        <v>67.5</v>
      </c>
      <c r="AE217" s="1">
        <v>71.5</v>
      </c>
      <c r="AF217" s="1">
        <v>76.5</v>
      </c>
      <c r="AG217" s="1">
        <v>84</v>
      </c>
      <c r="AH217" s="1">
        <v>144.51165731803599</v>
      </c>
    </row>
    <row r="218" spans="1:34" hidden="1" x14ac:dyDescent="0.25">
      <c r="A218" t="s">
        <v>86</v>
      </c>
      <c r="B218" t="s">
        <v>20</v>
      </c>
      <c r="C218" t="s">
        <v>31</v>
      </c>
      <c r="E218" t="s">
        <v>93</v>
      </c>
      <c r="F218" t="s">
        <v>44</v>
      </c>
      <c r="G218" s="5">
        <v>21550</v>
      </c>
      <c r="H218" s="1">
        <v>54.1177030162413</v>
      </c>
      <c r="I218" s="1">
        <v>13.8375178044445</v>
      </c>
      <c r="J218" s="1">
        <v>51.5</v>
      </c>
      <c r="K218" s="1">
        <v>22</v>
      </c>
      <c r="L218" s="1">
        <v>138</v>
      </c>
      <c r="M218" s="1">
        <v>0.93133672878862905</v>
      </c>
      <c r="N218" s="1">
        <v>22</v>
      </c>
      <c r="O218" s="1">
        <v>36</v>
      </c>
      <c r="P218" s="1">
        <v>39</v>
      </c>
      <c r="Q218" s="1">
        <v>41</v>
      </c>
      <c r="R218" s="1">
        <v>42.5</v>
      </c>
      <c r="S218" s="1">
        <v>44</v>
      </c>
      <c r="T218" s="1">
        <v>45.5</v>
      </c>
      <c r="U218" s="1">
        <v>47</v>
      </c>
      <c r="V218" s="1">
        <v>48.5</v>
      </c>
      <c r="W218" s="1">
        <v>50</v>
      </c>
      <c r="X218" s="1">
        <v>51.5</v>
      </c>
      <c r="Y218" s="1">
        <v>53.5</v>
      </c>
      <c r="Z218" s="1">
        <v>55</v>
      </c>
      <c r="AA218" s="1">
        <v>57.5</v>
      </c>
      <c r="AB218" s="1">
        <v>59.5</v>
      </c>
      <c r="AC218" s="1">
        <v>62</v>
      </c>
      <c r="AD218" s="1">
        <v>64.5</v>
      </c>
      <c r="AE218" s="1">
        <v>68.5</v>
      </c>
      <c r="AF218" s="1">
        <v>73</v>
      </c>
      <c r="AG218" s="1">
        <v>80.5</v>
      </c>
      <c r="AH218" s="1">
        <v>138</v>
      </c>
    </row>
    <row r="219" spans="1:34" hidden="1" x14ac:dyDescent="0.25">
      <c r="A219" t="s">
        <v>86</v>
      </c>
      <c r="B219" t="s">
        <v>20</v>
      </c>
      <c r="C219" t="s">
        <v>34</v>
      </c>
      <c r="E219" t="s">
        <v>95</v>
      </c>
      <c r="F219" t="s">
        <v>44</v>
      </c>
      <c r="G219" s="5">
        <v>23607</v>
      </c>
      <c r="H219" s="1">
        <v>60.200437965249201</v>
      </c>
      <c r="I219" s="1">
        <v>15.752630523416499</v>
      </c>
      <c r="J219" s="1">
        <v>58</v>
      </c>
      <c r="K219" s="1">
        <v>17</v>
      </c>
      <c r="L219" s="1">
        <v>154.739045638611</v>
      </c>
      <c r="M219" s="1">
        <v>0.81127367812191997</v>
      </c>
      <c r="N219" s="1">
        <v>17</v>
      </c>
      <c r="O219" s="1">
        <v>38.5</v>
      </c>
      <c r="P219" s="1">
        <v>42</v>
      </c>
      <c r="Q219" s="1">
        <v>44.5</v>
      </c>
      <c r="R219" s="1">
        <v>46.5</v>
      </c>
      <c r="S219" s="1">
        <v>48.5</v>
      </c>
      <c r="T219" s="1">
        <v>50.5</v>
      </c>
      <c r="U219" s="1">
        <v>52</v>
      </c>
      <c r="V219" s="1">
        <v>54</v>
      </c>
      <c r="W219" s="1">
        <v>56</v>
      </c>
      <c r="X219" s="1">
        <v>58</v>
      </c>
      <c r="Y219" s="1">
        <v>60</v>
      </c>
      <c r="Z219" s="1">
        <v>62</v>
      </c>
      <c r="AA219" s="1">
        <v>64.449999999999804</v>
      </c>
      <c r="AB219" s="1">
        <v>66.5</v>
      </c>
      <c r="AC219" s="1">
        <v>69.5</v>
      </c>
      <c r="AD219" s="1">
        <v>72.5</v>
      </c>
      <c r="AE219" s="1">
        <v>76.5</v>
      </c>
      <c r="AF219" s="1">
        <v>81.5</v>
      </c>
      <c r="AG219" s="1">
        <v>89.5</v>
      </c>
      <c r="AH219" s="1">
        <v>154.739045638611</v>
      </c>
    </row>
    <row r="220" spans="1:34" hidden="1" x14ac:dyDescent="0.25">
      <c r="A220" t="s">
        <v>86</v>
      </c>
      <c r="B220" t="s">
        <v>20</v>
      </c>
      <c r="C220" t="s">
        <v>37</v>
      </c>
      <c r="E220" t="s">
        <v>97</v>
      </c>
      <c r="F220" t="s">
        <v>44</v>
      </c>
      <c r="G220" s="5">
        <v>21550</v>
      </c>
      <c r="H220" s="1">
        <v>5.9082941552500499</v>
      </c>
      <c r="I220" s="1">
        <v>12.0647586686419</v>
      </c>
      <c r="J220" s="1">
        <v>5.5</v>
      </c>
      <c r="K220" s="1">
        <v>-59</v>
      </c>
      <c r="L220" s="1">
        <v>78</v>
      </c>
      <c r="M220" s="1">
        <v>0.32278551171154102</v>
      </c>
      <c r="N220" s="1">
        <v>-59</v>
      </c>
      <c r="O220" s="1">
        <v>-12.5</v>
      </c>
      <c r="P220" s="1">
        <v>-8</v>
      </c>
      <c r="Q220" s="1">
        <v>-5.5</v>
      </c>
      <c r="R220" s="1">
        <v>-3.5</v>
      </c>
      <c r="S220" s="1">
        <v>-2</v>
      </c>
      <c r="T220" s="1">
        <v>0</v>
      </c>
      <c r="U220" s="1">
        <v>1.5</v>
      </c>
      <c r="V220" s="1">
        <v>2.5</v>
      </c>
      <c r="W220" s="1">
        <v>4</v>
      </c>
      <c r="X220" s="1">
        <v>5.5</v>
      </c>
      <c r="Y220" s="1">
        <v>6.5</v>
      </c>
      <c r="Z220" s="1">
        <v>8</v>
      </c>
      <c r="AA220" s="1">
        <v>9.5</v>
      </c>
      <c r="AB220" s="1">
        <v>11</v>
      </c>
      <c r="AC220" s="1">
        <v>13</v>
      </c>
      <c r="AD220" s="1">
        <v>15</v>
      </c>
      <c r="AE220" s="1">
        <v>17.5</v>
      </c>
      <c r="AF220" s="1">
        <v>21</v>
      </c>
      <c r="AG220" s="1">
        <v>26.5</v>
      </c>
      <c r="AH220" s="1">
        <v>78</v>
      </c>
    </row>
    <row r="221" spans="1:34" hidden="1" x14ac:dyDescent="0.25">
      <c r="A221" t="s">
        <v>86</v>
      </c>
      <c r="B221" t="s">
        <v>20</v>
      </c>
      <c r="C221" t="s">
        <v>37</v>
      </c>
      <c r="E221" t="s">
        <v>99</v>
      </c>
      <c r="F221" t="s">
        <v>57</v>
      </c>
      <c r="G221" s="5">
        <v>21550</v>
      </c>
      <c r="H221" s="1">
        <v>0.80902099972065</v>
      </c>
      <c r="I221" s="1">
        <v>2.0845042475816502</v>
      </c>
      <c r="J221" s="1">
        <v>0.77272727272727304</v>
      </c>
      <c r="K221" s="1">
        <v>-18</v>
      </c>
      <c r="L221" s="1">
        <v>16.1666666666667</v>
      </c>
      <c r="M221" s="1">
        <v>0.112181941971661</v>
      </c>
      <c r="N221" s="1">
        <v>-18</v>
      </c>
      <c r="O221" s="1">
        <v>-2.4</v>
      </c>
      <c r="P221" s="1">
        <v>-1.5</v>
      </c>
      <c r="Q221" s="1">
        <v>-0.91666666666666696</v>
      </c>
      <c r="R221" s="1">
        <v>-0.5625</v>
      </c>
      <c r="S221" s="1">
        <v>-0.27272727272727298</v>
      </c>
      <c r="T221" s="1">
        <v>0</v>
      </c>
      <c r="U221" s="1">
        <v>0.2</v>
      </c>
      <c r="V221" s="1">
        <v>0.38888888888888901</v>
      </c>
      <c r="W221" s="1">
        <v>0.59090909090909105</v>
      </c>
      <c r="X221" s="1">
        <v>0.77272727272727304</v>
      </c>
      <c r="Y221" s="1">
        <v>1</v>
      </c>
      <c r="Z221" s="1">
        <v>1.1666666666666701</v>
      </c>
      <c r="AA221" s="1">
        <v>1.375</v>
      </c>
      <c r="AB221" s="1">
        <v>1.6</v>
      </c>
      <c r="AC221" s="1">
        <v>1.8571428571428601</v>
      </c>
      <c r="AD221" s="1">
        <v>2.1818181818181799</v>
      </c>
      <c r="AE221" s="1">
        <v>2.5714285714285698</v>
      </c>
      <c r="AF221" s="1">
        <v>3.1111111111111098</v>
      </c>
      <c r="AG221" s="1">
        <v>4.0999999999999996</v>
      </c>
      <c r="AH221" s="1">
        <v>16.1666666666667</v>
      </c>
    </row>
    <row r="222" spans="1:34" hidden="1" x14ac:dyDescent="0.25">
      <c r="A222" t="s">
        <v>86</v>
      </c>
      <c r="B222" t="s">
        <v>21</v>
      </c>
      <c r="C222" t="s">
        <v>11</v>
      </c>
      <c r="E222" t="s">
        <v>87</v>
      </c>
      <c r="F222" t="s">
        <v>44</v>
      </c>
      <c r="G222" s="5">
        <v>178846</v>
      </c>
      <c r="H222" s="1">
        <v>58.432243354786102</v>
      </c>
      <c r="I222" s="1">
        <v>13.257980122483801</v>
      </c>
      <c r="J222" s="1">
        <v>56.5</v>
      </c>
      <c r="K222" s="1">
        <v>22</v>
      </c>
      <c r="L222" s="1">
        <v>137.999503006711</v>
      </c>
      <c r="M222" s="1">
        <v>0.863776574443887</v>
      </c>
      <c r="N222" s="1">
        <v>22</v>
      </c>
      <c r="O222" s="1">
        <v>40.5</v>
      </c>
      <c r="P222" s="1">
        <v>43.5</v>
      </c>
      <c r="Q222" s="1">
        <v>45.5</v>
      </c>
      <c r="R222" s="1">
        <v>47.5</v>
      </c>
      <c r="S222" s="1">
        <v>49</v>
      </c>
      <c r="T222" s="1">
        <v>50.5</v>
      </c>
      <c r="U222" s="1">
        <v>52</v>
      </c>
      <c r="V222" s="1">
        <v>53.5</v>
      </c>
      <c r="W222" s="1">
        <v>55</v>
      </c>
      <c r="X222" s="1">
        <v>56.5</v>
      </c>
      <c r="Y222" s="1">
        <v>58</v>
      </c>
      <c r="Z222" s="1">
        <v>59.5</v>
      </c>
      <c r="AA222" s="1">
        <v>61.5</v>
      </c>
      <c r="AB222" s="1">
        <v>63.5</v>
      </c>
      <c r="AC222" s="1">
        <v>66</v>
      </c>
      <c r="AD222" s="1">
        <v>68.5</v>
      </c>
      <c r="AE222" s="1">
        <v>72</v>
      </c>
      <c r="AF222" s="1">
        <v>76.5</v>
      </c>
      <c r="AG222" s="1">
        <v>83</v>
      </c>
      <c r="AH222" s="1">
        <v>137.999503006711</v>
      </c>
    </row>
    <row r="223" spans="1:34" hidden="1" x14ac:dyDescent="0.25">
      <c r="A223" t="s">
        <v>86</v>
      </c>
      <c r="B223" t="s">
        <v>21</v>
      </c>
      <c r="C223" t="s">
        <v>14</v>
      </c>
      <c r="E223" t="s">
        <v>88</v>
      </c>
      <c r="F223" t="s">
        <v>44</v>
      </c>
      <c r="G223" s="5">
        <v>8915</v>
      </c>
      <c r="H223" s="1">
        <v>60.761749859786903</v>
      </c>
      <c r="I223" s="1">
        <v>13.662770535661499</v>
      </c>
      <c r="J223" s="1">
        <v>59</v>
      </c>
      <c r="K223" s="1">
        <v>22</v>
      </c>
      <c r="L223" s="1">
        <v>140.5</v>
      </c>
      <c r="M223" s="1">
        <v>0.75967799476291198</v>
      </c>
      <c r="N223" s="1">
        <v>22</v>
      </c>
      <c r="O223" s="1">
        <v>42</v>
      </c>
      <c r="P223" s="1">
        <v>45</v>
      </c>
      <c r="Q223" s="1">
        <v>47.5</v>
      </c>
      <c r="R223" s="1">
        <v>49</v>
      </c>
      <c r="S223" s="1">
        <v>51</v>
      </c>
      <c r="T223" s="1">
        <v>52.5</v>
      </c>
      <c r="U223" s="1">
        <v>54</v>
      </c>
      <c r="V223" s="1">
        <v>55.5</v>
      </c>
      <c r="W223" s="1">
        <v>57.5</v>
      </c>
      <c r="X223" s="1">
        <v>59</v>
      </c>
      <c r="Y223" s="1">
        <v>60.5</v>
      </c>
      <c r="Z223" s="1">
        <v>62.5</v>
      </c>
      <c r="AA223" s="1">
        <v>64.5</v>
      </c>
      <c r="AB223" s="1">
        <v>66.5</v>
      </c>
      <c r="AC223" s="1">
        <v>69</v>
      </c>
      <c r="AD223" s="1">
        <v>71.5</v>
      </c>
      <c r="AE223" s="1">
        <v>74.5</v>
      </c>
      <c r="AF223" s="1">
        <v>79</v>
      </c>
      <c r="AG223" s="1">
        <v>86</v>
      </c>
      <c r="AH223" s="1">
        <v>140.5</v>
      </c>
    </row>
    <row r="224" spans="1:34" hidden="1" x14ac:dyDescent="0.25">
      <c r="A224" t="s">
        <v>86</v>
      </c>
      <c r="B224" t="s">
        <v>21</v>
      </c>
      <c r="C224" t="s">
        <v>16</v>
      </c>
      <c r="E224" t="s">
        <v>89</v>
      </c>
      <c r="F224" t="s">
        <v>44</v>
      </c>
      <c r="G224" s="5">
        <v>16179</v>
      </c>
      <c r="H224" s="1">
        <v>63.399777489338</v>
      </c>
      <c r="I224" s="1">
        <v>14.4536171607485</v>
      </c>
      <c r="J224" s="1">
        <v>61.5</v>
      </c>
      <c r="K224" s="1">
        <v>23.5</v>
      </c>
      <c r="L224" s="1">
        <v>150</v>
      </c>
      <c r="M224" s="1">
        <v>0.70852513568863795</v>
      </c>
      <c r="N224" s="1">
        <v>23.5</v>
      </c>
      <c r="O224" s="1">
        <v>43</v>
      </c>
      <c r="P224" s="1">
        <v>46.5</v>
      </c>
      <c r="Q224" s="1">
        <v>49</v>
      </c>
      <c r="R224" s="1">
        <v>51</v>
      </c>
      <c r="S224" s="1">
        <v>53</v>
      </c>
      <c r="T224" s="1">
        <v>54.5</v>
      </c>
      <c r="U224" s="1">
        <v>56.5</v>
      </c>
      <c r="V224" s="1">
        <v>58</v>
      </c>
      <c r="W224" s="1">
        <v>60</v>
      </c>
      <c r="X224" s="1">
        <v>61.5</v>
      </c>
      <c r="Y224" s="1">
        <v>63.5</v>
      </c>
      <c r="Z224" s="1">
        <v>65.5</v>
      </c>
      <c r="AA224" s="1">
        <v>67.5</v>
      </c>
      <c r="AB224" s="1">
        <v>69.5</v>
      </c>
      <c r="AC224" s="1">
        <v>72</v>
      </c>
      <c r="AD224" s="1">
        <v>74.5</v>
      </c>
      <c r="AE224" s="1">
        <v>78</v>
      </c>
      <c r="AF224" s="1">
        <v>82.5</v>
      </c>
      <c r="AG224" s="1">
        <v>90</v>
      </c>
      <c r="AH224" s="1">
        <v>150</v>
      </c>
    </row>
    <row r="225" spans="1:34" hidden="1" x14ac:dyDescent="0.25">
      <c r="A225" t="s">
        <v>86</v>
      </c>
      <c r="B225" t="s">
        <v>21</v>
      </c>
      <c r="C225" t="s">
        <v>18</v>
      </c>
      <c r="E225" t="s">
        <v>90</v>
      </c>
      <c r="F225" t="s">
        <v>44</v>
      </c>
      <c r="G225" s="5">
        <v>1796</v>
      </c>
      <c r="H225" s="1">
        <v>63.905345211581299</v>
      </c>
      <c r="I225" s="1">
        <v>14.532930787091001</v>
      </c>
      <c r="J225" s="1">
        <v>62</v>
      </c>
      <c r="K225" s="1">
        <v>30</v>
      </c>
      <c r="L225" s="1">
        <v>133</v>
      </c>
      <c r="M225" s="1">
        <v>0.799994378501517</v>
      </c>
      <c r="N225" s="1">
        <v>30</v>
      </c>
      <c r="O225" s="1">
        <v>44</v>
      </c>
      <c r="P225" s="1">
        <v>47</v>
      </c>
      <c r="Q225" s="1">
        <v>49.5</v>
      </c>
      <c r="R225" s="1">
        <v>51.5</v>
      </c>
      <c r="S225" s="1">
        <v>53.5</v>
      </c>
      <c r="T225" s="1">
        <v>55</v>
      </c>
      <c r="U225" s="1">
        <v>57</v>
      </c>
      <c r="V225" s="1">
        <v>58.5</v>
      </c>
      <c r="W225" s="1">
        <v>60</v>
      </c>
      <c r="X225" s="1">
        <v>62</v>
      </c>
      <c r="Y225" s="1">
        <v>63.5</v>
      </c>
      <c r="Z225" s="1">
        <v>65.5</v>
      </c>
      <c r="AA225" s="1">
        <v>68</v>
      </c>
      <c r="AB225" s="1">
        <v>70</v>
      </c>
      <c r="AC225" s="1">
        <v>72</v>
      </c>
      <c r="AD225" s="1">
        <v>75</v>
      </c>
      <c r="AE225" s="1">
        <v>79</v>
      </c>
      <c r="AF225" s="1">
        <v>83</v>
      </c>
      <c r="AG225" s="1">
        <v>90.5</v>
      </c>
      <c r="AH225" s="1">
        <v>133</v>
      </c>
    </row>
    <row r="226" spans="1:34" hidden="1" x14ac:dyDescent="0.25">
      <c r="A226" t="s">
        <v>86</v>
      </c>
      <c r="B226" t="s">
        <v>21</v>
      </c>
      <c r="C226" t="s">
        <v>28</v>
      </c>
      <c r="E226" t="s">
        <v>91</v>
      </c>
      <c r="F226" t="s">
        <v>44</v>
      </c>
      <c r="G226" s="5">
        <v>158252</v>
      </c>
      <c r="H226" s="1">
        <v>58.580776202051503</v>
      </c>
      <c r="I226" s="1">
        <v>13.3499224619922</v>
      </c>
      <c r="J226" s="1">
        <v>56.5</v>
      </c>
      <c r="K226" s="1">
        <v>22</v>
      </c>
      <c r="L226" s="1">
        <v>137.999503006711</v>
      </c>
      <c r="M226" s="1">
        <v>0.85780875782127097</v>
      </c>
      <c r="N226" s="1">
        <v>22</v>
      </c>
      <c r="O226" s="1">
        <v>40.5</v>
      </c>
      <c r="P226" s="1">
        <v>43.5</v>
      </c>
      <c r="Q226" s="1">
        <v>45.5</v>
      </c>
      <c r="R226" s="1">
        <v>47.5</v>
      </c>
      <c r="S226" s="1">
        <v>49</v>
      </c>
      <c r="T226" s="1">
        <v>50.5</v>
      </c>
      <c r="U226" s="1">
        <v>52</v>
      </c>
      <c r="V226" s="1">
        <v>53.5</v>
      </c>
      <c r="W226" s="1">
        <v>55</v>
      </c>
      <c r="X226" s="1">
        <v>56.5</v>
      </c>
      <c r="Y226" s="1">
        <v>58</v>
      </c>
      <c r="Z226" s="1">
        <v>60</v>
      </c>
      <c r="AA226" s="1">
        <v>61.5</v>
      </c>
      <c r="AB226" s="1">
        <v>63.850000000005799</v>
      </c>
      <c r="AC226" s="1">
        <v>66</v>
      </c>
      <c r="AD226" s="1">
        <v>69</v>
      </c>
      <c r="AE226" s="1">
        <v>72</v>
      </c>
      <c r="AF226" s="1">
        <v>76.5</v>
      </c>
      <c r="AG226" s="1">
        <v>83.5</v>
      </c>
      <c r="AH226" s="1">
        <v>137.999503006711</v>
      </c>
    </row>
    <row r="227" spans="1:34" hidden="1" x14ac:dyDescent="0.25">
      <c r="A227" t="s">
        <v>86</v>
      </c>
      <c r="B227" t="s">
        <v>21</v>
      </c>
      <c r="C227" t="s">
        <v>31</v>
      </c>
      <c r="E227" t="s">
        <v>93</v>
      </c>
      <c r="F227" t="s">
        <v>44</v>
      </c>
      <c r="G227" s="5">
        <v>20594</v>
      </c>
      <c r="H227" s="1">
        <v>57.2908613918135</v>
      </c>
      <c r="I227" s="1">
        <v>12.4703818676639</v>
      </c>
      <c r="J227" s="1">
        <v>55.5</v>
      </c>
      <c r="K227" s="1">
        <v>23</v>
      </c>
      <c r="L227" s="1">
        <v>137.999503006711</v>
      </c>
      <c r="M227" s="1">
        <v>0.88780135961205098</v>
      </c>
      <c r="N227" s="1">
        <v>23</v>
      </c>
      <c r="O227" s="1">
        <v>40.5</v>
      </c>
      <c r="P227" s="1">
        <v>43.5</v>
      </c>
      <c r="Q227" s="1">
        <v>45.5</v>
      </c>
      <c r="R227" s="1">
        <v>47</v>
      </c>
      <c r="S227" s="1">
        <v>48.5</v>
      </c>
      <c r="T227" s="1">
        <v>50</v>
      </c>
      <c r="U227" s="1">
        <v>51.5</v>
      </c>
      <c r="V227" s="1">
        <v>52.5</v>
      </c>
      <c r="W227" s="1">
        <v>54</v>
      </c>
      <c r="X227" s="1">
        <v>55.5</v>
      </c>
      <c r="Y227" s="1">
        <v>57</v>
      </c>
      <c r="Z227" s="1">
        <v>58.5</v>
      </c>
      <c r="AA227" s="1">
        <v>60</v>
      </c>
      <c r="AB227" s="1">
        <v>62</v>
      </c>
      <c r="AC227" s="1">
        <v>64</v>
      </c>
      <c r="AD227" s="1">
        <v>66.5</v>
      </c>
      <c r="AE227" s="1">
        <v>70</v>
      </c>
      <c r="AF227" s="1">
        <v>74</v>
      </c>
      <c r="AG227" s="1">
        <v>80.5</v>
      </c>
      <c r="AH227" s="1">
        <v>137.999503006711</v>
      </c>
    </row>
    <row r="228" spans="1:34" hidden="1" x14ac:dyDescent="0.25">
      <c r="A228" t="s">
        <v>86</v>
      </c>
      <c r="B228" t="s">
        <v>21</v>
      </c>
      <c r="C228" t="s">
        <v>34</v>
      </c>
      <c r="E228" t="s">
        <v>95</v>
      </c>
      <c r="F228" t="s">
        <v>44</v>
      </c>
      <c r="G228" s="5">
        <v>22428</v>
      </c>
      <c r="H228" s="1">
        <v>62.485041020153403</v>
      </c>
      <c r="I228" s="1">
        <v>14.2609069281655</v>
      </c>
      <c r="J228" s="1">
        <v>60.5</v>
      </c>
      <c r="K228" s="1">
        <v>22</v>
      </c>
      <c r="L228" s="1">
        <v>144.5</v>
      </c>
      <c r="M228" s="1">
        <v>0.73120480363296103</v>
      </c>
      <c r="N228" s="1">
        <v>22</v>
      </c>
      <c r="O228" s="1">
        <v>42.5</v>
      </c>
      <c r="P228" s="1">
        <v>46</v>
      </c>
      <c r="Q228" s="1">
        <v>48.5</v>
      </c>
      <c r="R228" s="1">
        <v>50.5</v>
      </c>
      <c r="S228" s="1">
        <v>52</v>
      </c>
      <c r="T228" s="1">
        <v>54</v>
      </c>
      <c r="U228" s="1">
        <v>55.5</v>
      </c>
      <c r="V228" s="1">
        <v>57.5</v>
      </c>
      <c r="W228" s="1">
        <v>59</v>
      </c>
      <c r="X228" s="1">
        <v>60.5</v>
      </c>
      <c r="Y228" s="1">
        <v>62.5</v>
      </c>
      <c r="Z228" s="1">
        <v>64.5</v>
      </c>
      <c r="AA228" s="1">
        <v>66.5</v>
      </c>
      <c r="AB228" s="1">
        <v>68.5</v>
      </c>
      <c r="AC228" s="1">
        <v>71</v>
      </c>
      <c r="AD228" s="1">
        <v>73.5</v>
      </c>
      <c r="AE228" s="1">
        <v>77</v>
      </c>
      <c r="AF228" s="1">
        <v>81.5</v>
      </c>
      <c r="AG228" s="1">
        <v>88.5</v>
      </c>
      <c r="AH228" s="1">
        <v>144.5</v>
      </c>
    </row>
    <row r="229" spans="1:34" hidden="1" x14ac:dyDescent="0.25">
      <c r="A229" t="s">
        <v>86</v>
      </c>
      <c r="B229" t="s">
        <v>21</v>
      </c>
      <c r="C229" t="s">
        <v>37</v>
      </c>
      <c r="E229" t="s">
        <v>97</v>
      </c>
      <c r="F229" t="s">
        <v>44</v>
      </c>
      <c r="G229" s="5">
        <v>20594</v>
      </c>
      <c r="H229" s="1">
        <v>5.1200835436046104</v>
      </c>
      <c r="I229" s="1">
        <v>11.7934161874123</v>
      </c>
      <c r="J229" s="1">
        <v>4.5</v>
      </c>
      <c r="K229" s="1">
        <v>-60.5</v>
      </c>
      <c r="L229" s="1">
        <v>79.5</v>
      </c>
      <c r="M229" s="1">
        <v>0.20699480219533101</v>
      </c>
      <c r="N229" s="1">
        <v>-60.5</v>
      </c>
      <c r="O229" s="1">
        <v>-13</v>
      </c>
      <c r="P229" s="1">
        <v>-8.5</v>
      </c>
      <c r="Q229" s="1">
        <v>-6</v>
      </c>
      <c r="R229" s="1">
        <v>-4</v>
      </c>
      <c r="S229" s="1">
        <v>-2.5</v>
      </c>
      <c r="T229" s="1">
        <v>-1</v>
      </c>
      <c r="U229" s="1">
        <v>0.5</v>
      </c>
      <c r="V229" s="1">
        <v>2</v>
      </c>
      <c r="W229" s="1">
        <v>3.5</v>
      </c>
      <c r="X229" s="1">
        <v>4.5</v>
      </c>
      <c r="Y229" s="1">
        <v>6</v>
      </c>
      <c r="Z229" s="1">
        <v>7.5</v>
      </c>
      <c r="AA229" s="1">
        <v>9</v>
      </c>
      <c r="AB229" s="1">
        <v>10.5</v>
      </c>
      <c r="AC229" s="1">
        <v>12</v>
      </c>
      <c r="AD229" s="1">
        <v>14</v>
      </c>
      <c r="AE229" s="1">
        <v>16.5</v>
      </c>
      <c r="AF229" s="1">
        <v>20</v>
      </c>
      <c r="AG229" s="1">
        <v>25</v>
      </c>
      <c r="AH229" s="1">
        <v>79.5</v>
      </c>
    </row>
    <row r="230" spans="1:34" hidden="1" x14ac:dyDescent="0.25">
      <c r="A230" t="s">
        <v>86</v>
      </c>
      <c r="B230" t="s">
        <v>21</v>
      </c>
      <c r="C230" t="s">
        <v>37</v>
      </c>
      <c r="E230" t="s">
        <v>99</v>
      </c>
      <c r="F230" t="s">
        <v>57</v>
      </c>
      <c r="G230" s="5">
        <v>20594</v>
      </c>
      <c r="H230" s="1">
        <v>0.67984516971047304</v>
      </c>
      <c r="I230" s="1">
        <v>2.0327595595144499</v>
      </c>
      <c r="J230" s="1">
        <v>0.6875</v>
      </c>
      <c r="K230" s="1">
        <v>-16.25</v>
      </c>
      <c r="L230" s="1">
        <v>17.1666666666667</v>
      </c>
      <c r="M230" s="1">
        <v>-0.20322220070358099</v>
      </c>
      <c r="N230" s="1">
        <v>-16.25</v>
      </c>
      <c r="O230" s="1">
        <v>-2.5</v>
      </c>
      <c r="P230" s="1">
        <v>-1.5833333333333299</v>
      </c>
      <c r="Q230" s="1">
        <v>-1</v>
      </c>
      <c r="R230" s="1">
        <v>-0.66666666666666696</v>
      </c>
      <c r="S230" s="1">
        <v>-0.375</v>
      </c>
      <c r="T230" s="1">
        <v>-0.125</v>
      </c>
      <c r="U230" s="1">
        <v>0.1</v>
      </c>
      <c r="V230" s="1">
        <v>0.3</v>
      </c>
      <c r="W230" s="1">
        <v>0.5</v>
      </c>
      <c r="X230" s="1">
        <v>0.6875</v>
      </c>
      <c r="Y230" s="1">
        <v>0.875</v>
      </c>
      <c r="Z230" s="1">
        <v>1.0714285714285701</v>
      </c>
      <c r="AA230" s="1">
        <v>1.28571428571429</v>
      </c>
      <c r="AB230" s="1">
        <v>1.5</v>
      </c>
      <c r="AC230" s="1">
        <v>1.75</v>
      </c>
      <c r="AD230" s="1">
        <v>2.0555555555555598</v>
      </c>
      <c r="AE230" s="1">
        <v>2.4172619047619399</v>
      </c>
      <c r="AF230" s="1">
        <v>3</v>
      </c>
      <c r="AG230" s="1">
        <v>3.875</v>
      </c>
      <c r="AH230" s="1">
        <v>17.1666666666667</v>
      </c>
    </row>
    <row r="231" spans="1:34" x14ac:dyDescent="0.25">
      <c r="A231" t="s">
        <v>86</v>
      </c>
      <c r="B231" t="s">
        <v>10</v>
      </c>
      <c r="C231" t="s">
        <v>37</v>
      </c>
      <c r="E231" t="s">
        <v>99</v>
      </c>
      <c r="F231" t="s">
        <v>57</v>
      </c>
      <c r="G231" s="5">
        <v>42144</v>
      </c>
      <c r="H231" s="1">
        <v>0.74588236052597801</v>
      </c>
      <c r="I231" s="1">
        <v>2.0603822997115002</v>
      </c>
      <c r="J231" s="1">
        <v>0.72727272727272696</v>
      </c>
      <c r="K231" s="1">
        <v>-18</v>
      </c>
      <c r="L231" s="1">
        <v>17.1666666666667</v>
      </c>
      <c r="M231" s="1">
        <v>-3.3675291709926301E-2</v>
      </c>
      <c r="N231" s="1">
        <v>-18</v>
      </c>
      <c r="O231" s="1">
        <v>-2.5</v>
      </c>
      <c r="P231" s="1">
        <v>-1.5</v>
      </c>
      <c r="Q231" s="1">
        <v>-1</v>
      </c>
      <c r="R231" s="1">
        <v>-0.61111111111111105</v>
      </c>
      <c r="S231" s="1">
        <v>-0.33333333333333298</v>
      </c>
      <c r="T231" s="1">
        <v>-8.3333333333333301E-2</v>
      </c>
      <c r="U231" s="1">
        <v>0.14285714285714299</v>
      </c>
      <c r="V231" s="1">
        <v>0.33333333333333298</v>
      </c>
      <c r="W231" s="1">
        <v>0.53958333333333997</v>
      </c>
      <c r="X231" s="1">
        <v>0.72727272727272696</v>
      </c>
      <c r="Y231" s="1">
        <v>0.91666666666666696</v>
      </c>
      <c r="Z231" s="1">
        <v>1.125</v>
      </c>
      <c r="AA231" s="1">
        <v>1.3333333333333299</v>
      </c>
      <c r="AB231" s="1">
        <v>1.5505555555555699</v>
      </c>
      <c r="AC231" s="1">
        <v>1.8</v>
      </c>
      <c r="AD231" s="1">
        <v>2.125</v>
      </c>
      <c r="AE231" s="1">
        <v>2.5</v>
      </c>
      <c r="AF231" s="1">
        <v>3</v>
      </c>
      <c r="AG231" s="1">
        <v>4</v>
      </c>
      <c r="AH231" s="1">
        <v>17.1666666666667</v>
      </c>
    </row>
    <row r="232" spans="1:34" x14ac:dyDescent="0.25">
      <c r="A232" t="s">
        <v>86</v>
      </c>
      <c r="B232" t="s">
        <v>10</v>
      </c>
      <c r="C232" t="s">
        <v>28</v>
      </c>
      <c r="E232" t="s">
        <v>91</v>
      </c>
      <c r="F232" t="s">
        <v>44</v>
      </c>
      <c r="G232" s="5">
        <v>346256</v>
      </c>
      <c r="H232" s="1">
        <v>57.207891788769501</v>
      </c>
      <c r="I232" s="1">
        <v>14.248670291717801</v>
      </c>
      <c r="J232" s="1">
        <v>55</v>
      </c>
      <c r="K232" s="1">
        <v>19.5</v>
      </c>
      <c r="L232" s="1">
        <v>141.98528081142899</v>
      </c>
      <c r="M232" s="1">
        <v>0.83703310396924901</v>
      </c>
      <c r="N232" s="1">
        <v>19.5</v>
      </c>
      <c r="O232" s="1">
        <v>38</v>
      </c>
      <c r="P232" s="1">
        <v>41</v>
      </c>
      <c r="Q232" s="1">
        <v>43</v>
      </c>
      <c r="R232" s="1">
        <v>45</v>
      </c>
      <c r="S232" s="1">
        <v>47</v>
      </c>
      <c r="T232" s="1">
        <v>48.5</v>
      </c>
      <c r="U232" s="1">
        <v>50</v>
      </c>
      <c r="V232" s="1">
        <v>52</v>
      </c>
      <c r="W232" s="1">
        <v>53.5</v>
      </c>
      <c r="X232" s="1">
        <v>55</v>
      </c>
      <c r="Y232" s="1">
        <v>57</v>
      </c>
      <c r="Z232" s="1">
        <v>58.5</v>
      </c>
      <c r="AA232" s="1">
        <v>60.5</v>
      </c>
      <c r="AB232" s="1">
        <v>63</v>
      </c>
      <c r="AC232" s="1">
        <v>65.5</v>
      </c>
      <c r="AD232" s="1">
        <v>68.5</v>
      </c>
      <c r="AE232" s="1">
        <v>72</v>
      </c>
      <c r="AF232" s="1">
        <v>76.5</v>
      </c>
      <c r="AG232" s="1">
        <v>84</v>
      </c>
      <c r="AH232" s="1">
        <v>141.98528081142899</v>
      </c>
    </row>
    <row r="233" spans="1:34" x14ac:dyDescent="0.25">
      <c r="A233" t="s">
        <v>86</v>
      </c>
      <c r="B233" t="s">
        <v>10</v>
      </c>
      <c r="C233" t="s">
        <v>34</v>
      </c>
      <c r="E233" t="s">
        <v>95</v>
      </c>
      <c r="F233" t="s">
        <v>44</v>
      </c>
      <c r="G233" s="5">
        <v>46035</v>
      </c>
      <c r="H233" s="1">
        <v>61.313447645698197</v>
      </c>
      <c r="I233" s="1">
        <v>15.0872506377459</v>
      </c>
      <c r="J233" s="1">
        <v>59.5</v>
      </c>
      <c r="K233" s="1">
        <v>17</v>
      </c>
      <c r="L233" s="1">
        <v>153.06236971835</v>
      </c>
      <c r="M233" s="1">
        <v>0.75181730677330705</v>
      </c>
      <c r="N233" s="1">
        <v>17</v>
      </c>
      <c r="O233" s="1">
        <v>40.5</v>
      </c>
      <c r="P233" s="1">
        <v>44</v>
      </c>
      <c r="Q233" s="1">
        <v>46.5</v>
      </c>
      <c r="R233" s="1">
        <v>48.5</v>
      </c>
      <c r="S233" s="1">
        <v>50.5</v>
      </c>
      <c r="T233" s="1">
        <v>52</v>
      </c>
      <c r="U233" s="1">
        <v>54</v>
      </c>
      <c r="V233" s="1">
        <v>56</v>
      </c>
      <c r="W233" s="1">
        <v>57.5</v>
      </c>
      <c r="X233" s="1">
        <v>59.5</v>
      </c>
      <c r="Y233" s="1">
        <v>61</v>
      </c>
      <c r="Z233" s="1">
        <v>63</v>
      </c>
      <c r="AA233" s="1">
        <v>65.5</v>
      </c>
      <c r="AB233" s="1">
        <v>67.5</v>
      </c>
      <c r="AC233" s="1">
        <v>70</v>
      </c>
      <c r="AD233" s="1">
        <v>73</v>
      </c>
      <c r="AE233" s="1">
        <v>77</v>
      </c>
      <c r="AF233" s="1">
        <v>81.5</v>
      </c>
      <c r="AG233" s="1">
        <v>89</v>
      </c>
      <c r="AH233" s="1">
        <v>153.06236971835</v>
      </c>
    </row>
    <row r="234" spans="1:34" x14ac:dyDescent="0.25">
      <c r="A234" t="s">
        <v>86</v>
      </c>
      <c r="B234" t="s">
        <v>10</v>
      </c>
      <c r="C234" t="s">
        <v>11</v>
      </c>
      <c r="E234" t="s">
        <v>87</v>
      </c>
      <c r="F234" t="s">
        <v>44</v>
      </c>
      <c r="G234" s="5">
        <v>388400</v>
      </c>
      <c r="H234" s="1">
        <v>57.040841347096197</v>
      </c>
      <c r="I234" s="1">
        <v>14.1551054662152</v>
      </c>
      <c r="J234" s="1">
        <v>55</v>
      </c>
      <c r="K234" s="1">
        <v>19.5</v>
      </c>
      <c r="L234" s="1">
        <v>141.98528081142899</v>
      </c>
      <c r="M234" s="1">
        <v>0.84243898750464796</v>
      </c>
      <c r="N234" s="1">
        <v>19.5</v>
      </c>
      <c r="O234" s="1">
        <v>37.5</v>
      </c>
      <c r="P234" s="1">
        <v>41</v>
      </c>
      <c r="Q234" s="1">
        <v>43</v>
      </c>
      <c r="R234" s="1">
        <v>45</v>
      </c>
      <c r="S234" s="1">
        <v>47</v>
      </c>
      <c r="T234" s="1">
        <v>48.5</v>
      </c>
      <c r="U234" s="1">
        <v>50</v>
      </c>
      <c r="V234" s="1">
        <v>51.5</v>
      </c>
      <c r="W234" s="1">
        <v>53.5</v>
      </c>
      <c r="X234" s="1">
        <v>55</v>
      </c>
      <c r="Y234" s="1">
        <v>56.5</v>
      </c>
      <c r="Z234" s="1">
        <v>58.5</v>
      </c>
      <c r="AA234" s="1">
        <v>60.5</v>
      </c>
      <c r="AB234" s="1">
        <v>62.5</v>
      </c>
      <c r="AC234" s="1">
        <v>65</v>
      </c>
      <c r="AD234" s="1">
        <v>68</v>
      </c>
      <c r="AE234" s="1">
        <v>71.5</v>
      </c>
      <c r="AF234" s="1">
        <v>76</v>
      </c>
      <c r="AG234" s="1">
        <v>83.5</v>
      </c>
      <c r="AH234" s="1">
        <v>141.98528081142899</v>
      </c>
    </row>
    <row r="235" spans="1:34" x14ac:dyDescent="0.25">
      <c r="A235" t="s">
        <v>100</v>
      </c>
      <c r="B235" t="s">
        <v>10</v>
      </c>
      <c r="C235" t="s">
        <v>14</v>
      </c>
      <c r="E235" t="s">
        <v>102</v>
      </c>
      <c r="F235" t="s">
        <v>44</v>
      </c>
      <c r="G235" s="5">
        <v>18176</v>
      </c>
      <c r="H235" s="1">
        <v>143.024895466549</v>
      </c>
      <c r="I235" s="1">
        <v>20.481049025318899</v>
      </c>
      <c r="J235" s="1">
        <v>141.5</v>
      </c>
      <c r="K235" s="1">
        <v>84.5</v>
      </c>
      <c r="L235" s="1">
        <v>236.5</v>
      </c>
      <c r="M235" s="1">
        <v>0.41730141367042101</v>
      </c>
      <c r="N235" s="1">
        <v>84.5</v>
      </c>
      <c r="O235" s="1">
        <v>112.5</v>
      </c>
      <c r="P235" s="1">
        <v>118</v>
      </c>
      <c r="Q235" s="1">
        <v>122</v>
      </c>
      <c r="R235" s="1">
        <v>125</v>
      </c>
      <c r="S235" s="1">
        <v>128</v>
      </c>
      <c r="T235" s="1">
        <v>131</v>
      </c>
      <c r="U235" s="1">
        <v>133.5</v>
      </c>
      <c r="V235" s="1">
        <v>136</v>
      </c>
      <c r="W235" s="1">
        <v>139</v>
      </c>
      <c r="X235" s="1">
        <v>141.5</v>
      </c>
      <c r="Y235" s="1">
        <v>144</v>
      </c>
      <c r="Z235" s="1">
        <v>147</v>
      </c>
      <c r="AA235" s="1">
        <v>150</v>
      </c>
      <c r="AB235" s="1">
        <v>153</v>
      </c>
      <c r="AC235" s="1">
        <v>156.5</v>
      </c>
      <c r="AD235" s="1">
        <v>160.5</v>
      </c>
      <c r="AE235" s="1">
        <v>165</v>
      </c>
      <c r="AF235" s="1">
        <v>170.5</v>
      </c>
      <c r="AG235" s="1">
        <v>179</v>
      </c>
      <c r="AH235" s="1">
        <v>236.5</v>
      </c>
    </row>
    <row r="236" spans="1:34" x14ac:dyDescent="0.25">
      <c r="A236" t="s">
        <v>100</v>
      </c>
      <c r="B236" t="s">
        <v>10</v>
      </c>
      <c r="C236" t="s">
        <v>16</v>
      </c>
      <c r="E236" t="s">
        <v>103</v>
      </c>
      <c r="F236" t="s">
        <v>44</v>
      </c>
      <c r="G236" s="5">
        <v>33085</v>
      </c>
      <c r="H236" s="1">
        <v>143.18739610095199</v>
      </c>
      <c r="I236" s="1">
        <v>20.868595941837299</v>
      </c>
      <c r="J236" s="1">
        <v>141.5</v>
      </c>
      <c r="K236" s="1">
        <v>81.5</v>
      </c>
      <c r="L236" s="1">
        <v>252.5</v>
      </c>
      <c r="M236" s="1">
        <v>0.42779129656877501</v>
      </c>
      <c r="N236" s="1">
        <v>81.5</v>
      </c>
      <c r="O236" s="1">
        <v>112</v>
      </c>
      <c r="P236" s="1">
        <v>117.5</v>
      </c>
      <c r="Q236" s="1">
        <v>121.5</v>
      </c>
      <c r="R236" s="1">
        <v>125</v>
      </c>
      <c r="S236" s="1">
        <v>128</v>
      </c>
      <c r="T236" s="1">
        <v>131</v>
      </c>
      <c r="U236" s="1">
        <v>133.5</v>
      </c>
      <c r="V236" s="1">
        <v>136</v>
      </c>
      <c r="W236" s="1">
        <v>138.5</v>
      </c>
      <c r="X236" s="1">
        <v>141.5</v>
      </c>
      <c r="Y236" s="1">
        <v>144.5</v>
      </c>
      <c r="Z236" s="1">
        <v>147</v>
      </c>
      <c r="AA236" s="1">
        <v>150</v>
      </c>
      <c r="AB236" s="1">
        <v>153.5</v>
      </c>
      <c r="AC236" s="1">
        <v>157</v>
      </c>
      <c r="AD236" s="1">
        <v>160.5</v>
      </c>
      <c r="AE236" s="1">
        <v>165</v>
      </c>
      <c r="AF236" s="1">
        <v>171</v>
      </c>
      <c r="AG236" s="1">
        <v>179.5</v>
      </c>
      <c r="AH236" s="1">
        <v>252.5</v>
      </c>
    </row>
    <row r="237" spans="1:34" x14ac:dyDescent="0.25">
      <c r="A237" t="s">
        <v>100</v>
      </c>
      <c r="B237" t="s">
        <v>10</v>
      </c>
      <c r="C237" t="s">
        <v>18</v>
      </c>
      <c r="E237" t="s">
        <v>104</v>
      </c>
      <c r="F237" t="s">
        <v>44</v>
      </c>
      <c r="G237" s="5">
        <v>3673</v>
      </c>
      <c r="H237" s="1">
        <v>145.04383337870999</v>
      </c>
      <c r="I237" s="1">
        <v>20.935913747189201</v>
      </c>
      <c r="J237" s="1">
        <v>143</v>
      </c>
      <c r="K237" s="1">
        <v>83.5</v>
      </c>
      <c r="L237" s="1">
        <v>231.5</v>
      </c>
      <c r="M237" s="1">
        <v>0.45989445138860302</v>
      </c>
      <c r="N237" s="1">
        <v>83.5</v>
      </c>
      <c r="O237" s="1">
        <v>114</v>
      </c>
      <c r="P237" s="1">
        <v>119.5</v>
      </c>
      <c r="Q237" s="1">
        <v>123.5</v>
      </c>
      <c r="R237" s="1">
        <v>127</v>
      </c>
      <c r="S237" s="1">
        <v>129.5</v>
      </c>
      <c r="T237" s="1">
        <v>132.5</v>
      </c>
      <c r="U237" s="1">
        <v>135</v>
      </c>
      <c r="V237" s="1">
        <v>137.5</v>
      </c>
      <c r="W237" s="1">
        <v>140.5</v>
      </c>
      <c r="X237" s="1">
        <v>143</v>
      </c>
      <c r="Y237" s="1">
        <v>146.5</v>
      </c>
      <c r="Z237" s="1">
        <v>149</v>
      </c>
      <c r="AA237" s="1">
        <v>152.5</v>
      </c>
      <c r="AB237" s="1">
        <v>155</v>
      </c>
      <c r="AC237" s="1">
        <v>158.5</v>
      </c>
      <c r="AD237" s="1">
        <v>162</v>
      </c>
      <c r="AE237" s="1">
        <v>167.5</v>
      </c>
      <c r="AF237" s="1">
        <v>173</v>
      </c>
      <c r="AG237" s="1">
        <v>182</v>
      </c>
      <c r="AH237" s="1">
        <v>231.5</v>
      </c>
    </row>
    <row r="238" spans="1:34" x14ac:dyDescent="0.25">
      <c r="A238" t="s">
        <v>100</v>
      </c>
      <c r="B238" t="s">
        <v>10</v>
      </c>
      <c r="C238" t="s">
        <v>31</v>
      </c>
      <c r="E238" t="s">
        <v>107</v>
      </c>
      <c r="F238" t="s">
        <v>44</v>
      </c>
      <c r="G238" s="5">
        <v>42144</v>
      </c>
      <c r="H238" s="1">
        <v>139.02262481017499</v>
      </c>
      <c r="I238" s="1">
        <v>19.769806407962999</v>
      </c>
      <c r="J238" s="1">
        <v>137</v>
      </c>
      <c r="K238" s="1">
        <v>84</v>
      </c>
      <c r="L238" s="1">
        <v>245</v>
      </c>
      <c r="M238" s="1">
        <v>0.54050378575875002</v>
      </c>
      <c r="N238" s="1">
        <v>84</v>
      </c>
      <c r="O238" s="1">
        <v>110</v>
      </c>
      <c r="P238" s="1">
        <v>115.5</v>
      </c>
      <c r="Q238" s="1">
        <v>119</v>
      </c>
      <c r="R238" s="1">
        <v>122</v>
      </c>
      <c r="S238" s="1">
        <v>124.5</v>
      </c>
      <c r="T238" s="1">
        <v>127</v>
      </c>
      <c r="U238" s="1">
        <v>129.5</v>
      </c>
      <c r="V238" s="1">
        <v>132</v>
      </c>
      <c r="W238" s="1">
        <v>134.5</v>
      </c>
      <c r="X238" s="1">
        <v>137</v>
      </c>
      <c r="Y238" s="1">
        <v>139.5</v>
      </c>
      <c r="Z238" s="1">
        <v>142</v>
      </c>
      <c r="AA238" s="1">
        <v>145</v>
      </c>
      <c r="AB238" s="1">
        <v>148</v>
      </c>
      <c r="AC238" s="1">
        <v>151.5</v>
      </c>
      <c r="AD238" s="1">
        <v>155.5</v>
      </c>
      <c r="AE238" s="1">
        <v>160</v>
      </c>
      <c r="AF238" s="1">
        <v>166</v>
      </c>
      <c r="AG238" s="1">
        <v>174.5</v>
      </c>
      <c r="AH238" s="1">
        <v>245</v>
      </c>
    </row>
    <row r="239" spans="1:34" x14ac:dyDescent="0.25">
      <c r="A239" t="s">
        <v>100</v>
      </c>
      <c r="B239" t="s">
        <v>10</v>
      </c>
      <c r="C239" t="s">
        <v>37</v>
      </c>
      <c r="E239" t="s">
        <v>111</v>
      </c>
      <c r="F239" t="s">
        <v>44</v>
      </c>
      <c r="G239" s="5">
        <v>42144</v>
      </c>
      <c r="H239" s="1">
        <v>4.1827780941533801</v>
      </c>
      <c r="I239" s="1">
        <v>15.739329093868699</v>
      </c>
      <c r="J239" s="1">
        <v>4</v>
      </c>
      <c r="K239" s="1">
        <v>-98.5</v>
      </c>
      <c r="L239" s="1">
        <v>102.5</v>
      </c>
      <c r="M239" s="1">
        <v>0.109797969564168</v>
      </c>
      <c r="N239" s="1">
        <v>-98.5</v>
      </c>
      <c r="O239" s="1">
        <v>-20.5</v>
      </c>
      <c r="P239" s="1">
        <v>-14.5</v>
      </c>
      <c r="Q239" s="1">
        <v>-10.5</v>
      </c>
      <c r="R239" s="1">
        <v>-8</v>
      </c>
      <c r="S239" s="1">
        <v>-5.5</v>
      </c>
      <c r="T239" s="1">
        <v>-3.5</v>
      </c>
      <c r="U239" s="1">
        <v>-1.5</v>
      </c>
      <c r="V239" s="1">
        <v>0</v>
      </c>
      <c r="W239" s="1">
        <v>2</v>
      </c>
      <c r="X239" s="1">
        <v>4</v>
      </c>
      <c r="Y239" s="1">
        <v>5.5</v>
      </c>
      <c r="Z239" s="1">
        <v>7.5</v>
      </c>
      <c r="AA239" s="1">
        <v>9.5</v>
      </c>
      <c r="AB239" s="1">
        <v>11.5</v>
      </c>
      <c r="AC239" s="1">
        <v>13.5</v>
      </c>
      <c r="AD239" s="1">
        <v>16</v>
      </c>
      <c r="AE239" s="1">
        <v>19.5</v>
      </c>
      <c r="AF239" s="1">
        <v>23.5</v>
      </c>
      <c r="AG239" s="1">
        <v>30.5</v>
      </c>
      <c r="AH239" s="1">
        <v>102.5</v>
      </c>
    </row>
    <row r="240" spans="1:34" hidden="1" x14ac:dyDescent="0.25">
      <c r="A240" t="s">
        <v>100</v>
      </c>
      <c r="B240" t="s">
        <v>20</v>
      </c>
      <c r="C240" t="s">
        <v>11</v>
      </c>
      <c r="E240" t="s">
        <v>101</v>
      </c>
      <c r="F240" t="s">
        <v>44</v>
      </c>
      <c r="G240" s="5">
        <v>209554</v>
      </c>
      <c r="H240" s="1">
        <v>138.37463851799501</v>
      </c>
      <c r="I240" s="1">
        <v>21.142487395619</v>
      </c>
      <c r="J240" s="1">
        <v>136</v>
      </c>
      <c r="K240" s="1">
        <v>72</v>
      </c>
      <c r="L240" s="1">
        <v>262</v>
      </c>
      <c r="M240" s="1">
        <v>0.57990447572578496</v>
      </c>
      <c r="N240" s="1">
        <v>72</v>
      </c>
      <c r="O240" s="1">
        <v>108.5</v>
      </c>
      <c r="P240" s="1">
        <v>113</v>
      </c>
      <c r="Q240" s="1">
        <v>116.5</v>
      </c>
      <c r="R240" s="1">
        <v>119.5</v>
      </c>
      <c r="S240" s="1">
        <v>122.5</v>
      </c>
      <c r="T240" s="1">
        <v>125</v>
      </c>
      <c r="U240" s="1">
        <v>128</v>
      </c>
      <c r="V240" s="1">
        <v>130.5</v>
      </c>
      <c r="W240" s="1">
        <v>133</v>
      </c>
      <c r="X240" s="1">
        <v>136</v>
      </c>
      <c r="Y240" s="1">
        <v>138.5</v>
      </c>
      <c r="Z240" s="1">
        <v>141.5</v>
      </c>
      <c r="AA240" s="1">
        <v>145</v>
      </c>
      <c r="AB240" s="1">
        <v>148</v>
      </c>
      <c r="AC240" s="1">
        <v>152</v>
      </c>
      <c r="AD240" s="1">
        <v>156</v>
      </c>
      <c r="AE240" s="1">
        <v>161</v>
      </c>
      <c r="AF240" s="1">
        <v>167.5</v>
      </c>
      <c r="AG240" s="1">
        <v>176.5</v>
      </c>
      <c r="AH240" s="1">
        <v>262</v>
      </c>
    </row>
    <row r="241" spans="1:34" hidden="1" x14ac:dyDescent="0.25">
      <c r="A241" t="s">
        <v>100</v>
      </c>
      <c r="B241" t="s">
        <v>20</v>
      </c>
      <c r="C241" t="s">
        <v>14</v>
      </c>
      <c r="E241" t="s">
        <v>102</v>
      </c>
      <c r="F241" t="s">
        <v>44</v>
      </c>
      <c r="G241" s="5">
        <v>9261</v>
      </c>
      <c r="H241" s="1">
        <v>140.61769787279999</v>
      </c>
      <c r="I241" s="1">
        <v>21.522027014077199</v>
      </c>
      <c r="J241" s="1">
        <v>138.5</v>
      </c>
      <c r="K241" s="1">
        <v>87</v>
      </c>
      <c r="L241" s="1">
        <v>232</v>
      </c>
      <c r="M241" s="1">
        <v>0.49424101366491302</v>
      </c>
      <c r="N241" s="1">
        <v>87</v>
      </c>
      <c r="O241" s="1">
        <v>109</v>
      </c>
      <c r="P241" s="1">
        <v>114.5</v>
      </c>
      <c r="Q241" s="1">
        <v>118.5</v>
      </c>
      <c r="R241" s="1">
        <v>121.5</v>
      </c>
      <c r="S241" s="1">
        <v>124.5</v>
      </c>
      <c r="T241" s="1">
        <v>127.5</v>
      </c>
      <c r="U241" s="1">
        <v>130.5</v>
      </c>
      <c r="V241" s="1">
        <v>133</v>
      </c>
      <c r="W241" s="1">
        <v>136</v>
      </c>
      <c r="X241" s="1">
        <v>138.5</v>
      </c>
      <c r="Y241" s="1">
        <v>141.5</v>
      </c>
      <c r="Z241" s="1">
        <v>144.5</v>
      </c>
      <c r="AA241" s="1">
        <v>147.5</v>
      </c>
      <c r="AB241" s="1">
        <v>151</v>
      </c>
      <c r="AC241" s="1">
        <v>154.5</v>
      </c>
      <c r="AD241" s="1">
        <v>159</v>
      </c>
      <c r="AE241" s="1">
        <v>164</v>
      </c>
      <c r="AF241" s="1">
        <v>169.5</v>
      </c>
      <c r="AG241" s="1">
        <v>178.5</v>
      </c>
      <c r="AH241" s="1">
        <v>232</v>
      </c>
    </row>
    <row r="242" spans="1:34" hidden="1" x14ac:dyDescent="0.25">
      <c r="A242" t="s">
        <v>100</v>
      </c>
      <c r="B242" t="s">
        <v>20</v>
      </c>
      <c r="C242" t="s">
        <v>16</v>
      </c>
      <c r="E242" t="s">
        <v>103</v>
      </c>
      <c r="F242" t="s">
        <v>44</v>
      </c>
      <c r="G242" s="5">
        <v>16906</v>
      </c>
      <c r="H242" s="1">
        <v>139.250739382468</v>
      </c>
      <c r="I242" s="1">
        <v>21.3272707239128</v>
      </c>
      <c r="J242" s="1">
        <v>137</v>
      </c>
      <c r="K242" s="1">
        <v>81.5</v>
      </c>
      <c r="L242" s="1">
        <v>252.5</v>
      </c>
      <c r="M242" s="1">
        <v>0.55573931896241902</v>
      </c>
      <c r="N242" s="1">
        <v>81.5</v>
      </c>
      <c r="O242" s="1">
        <v>108.5</v>
      </c>
      <c r="P242" s="1">
        <v>113.5</v>
      </c>
      <c r="Q242" s="1">
        <v>117.5</v>
      </c>
      <c r="R242" s="1">
        <v>120.5</v>
      </c>
      <c r="S242" s="1">
        <v>123.5</v>
      </c>
      <c r="T242" s="1">
        <v>126.5</v>
      </c>
      <c r="U242" s="1">
        <v>129</v>
      </c>
      <c r="V242" s="1">
        <v>131.5</v>
      </c>
      <c r="W242" s="1">
        <v>134</v>
      </c>
      <c r="X242" s="1">
        <v>137</v>
      </c>
      <c r="Y242" s="1">
        <v>140</v>
      </c>
      <c r="Z242" s="1">
        <v>143</v>
      </c>
      <c r="AA242" s="1">
        <v>146</v>
      </c>
      <c r="AB242" s="1">
        <v>149.5</v>
      </c>
      <c r="AC242" s="1">
        <v>153</v>
      </c>
      <c r="AD242" s="1">
        <v>157</v>
      </c>
      <c r="AE242" s="1">
        <v>162</v>
      </c>
      <c r="AF242" s="1">
        <v>168</v>
      </c>
      <c r="AG242" s="1">
        <v>177.5</v>
      </c>
      <c r="AH242" s="1">
        <v>252.5</v>
      </c>
    </row>
    <row r="243" spans="1:34" hidden="1" x14ac:dyDescent="0.25">
      <c r="A243" t="s">
        <v>100</v>
      </c>
      <c r="B243" t="s">
        <v>20</v>
      </c>
      <c r="C243" t="s">
        <v>18</v>
      </c>
      <c r="E243" t="s">
        <v>104</v>
      </c>
      <c r="F243" t="s">
        <v>44</v>
      </c>
      <c r="G243" s="5">
        <v>1877</v>
      </c>
      <c r="H243" s="1">
        <v>141.54981353223201</v>
      </c>
      <c r="I243" s="1">
        <v>21.296898485299302</v>
      </c>
      <c r="J243" s="1">
        <v>139</v>
      </c>
      <c r="K243" s="1">
        <v>93.5</v>
      </c>
      <c r="L243" s="1">
        <v>231.5</v>
      </c>
      <c r="M243" s="1">
        <v>0.57029255130101897</v>
      </c>
      <c r="N243" s="1">
        <v>93.5</v>
      </c>
      <c r="O243" s="1">
        <v>111.4</v>
      </c>
      <c r="P243" s="1">
        <v>116</v>
      </c>
      <c r="Q243" s="1">
        <v>119.5</v>
      </c>
      <c r="R243" s="1">
        <v>123</v>
      </c>
      <c r="S243" s="1">
        <v>125.5</v>
      </c>
      <c r="T243" s="1">
        <v>128.5</v>
      </c>
      <c r="U243" s="1">
        <v>131</v>
      </c>
      <c r="V243" s="1">
        <v>133.5</v>
      </c>
      <c r="W243" s="1">
        <v>136</v>
      </c>
      <c r="X243" s="1">
        <v>139</v>
      </c>
      <c r="Y243" s="1">
        <v>142</v>
      </c>
      <c r="Z243" s="1">
        <v>145.5</v>
      </c>
      <c r="AA243" s="1">
        <v>148</v>
      </c>
      <c r="AB243" s="1">
        <v>152</v>
      </c>
      <c r="AC243" s="1">
        <v>155.5</v>
      </c>
      <c r="AD243" s="1">
        <v>159.5</v>
      </c>
      <c r="AE243" s="1">
        <v>164.5</v>
      </c>
      <c r="AF243" s="1">
        <v>170.5</v>
      </c>
      <c r="AG243" s="1">
        <v>179.5</v>
      </c>
      <c r="AH243" s="1">
        <v>231.5</v>
      </c>
    </row>
    <row r="244" spans="1:34" hidden="1" x14ac:dyDescent="0.25">
      <c r="A244" t="s">
        <v>100</v>
      </c>
      <c r="B244" t="s">
        <v>20</v>
      </c>
      <c r="C244" t="s">
        <v>28</v>
      </c>
      <c r="E244" t="s">
        <v>105</v>
      </c>
      <c r="F244" t="s">
        <v>44</v>
      </c>
      <c r="G244" s="5">
        <v>188004</v>
      </c>
      <c r="H244" s="1">
        <v>138.753489287462</v>
      </c>
      <c r="I244" s="1">
        <v>21.221475587388198</v>
      </c>
      <c r="J244" s="1">
        <v>136.5</v>
      </c>
      <c r="K244" s="1">
        <v>72</v>
      </c>
      <c r="L244" s="1">
        <v>262</v>
      </c>
      <c r="M244" s="1">
        <v>0.56966610229216996</v>
      </c>
      <c r="N244" s="1">
        <v>72</v>
      </c>
      <c r="O244" s="1">
        <v>108.5</v>
      </c>
      <c r="P244" s="1">
        <v>113.5</v>
      </c>
      <c r="Q244" s="1">
        <v>117</v>
      </c>
      <c r="R244" s="1">
        <v>120</v>
      </c>
      <c r="S244" s="1">
        <v>123</v>
      </c>
      <c r="T244" s="1">
        <v>125.5</v>
      </c>
      <c r="U244" s="1">
        <v>128.5</v>
      </c>
      <c r="V244" s="1">
        <v>131</v>
      </c>
      <c r="W244" s="1">
        <v>133.5</v>
      </c>
      <c r="X244" s="1">
        <v>136.5</v>
      </c>
      <c r="Y244" s="1">
        <v>139</v>
      </c>
      <c r="Z244" s="1">
        <v>142</v>
      </c>
      <c r="AA244" s="1">
        <v>145.5</v>
      </c>
      <c r="AB244" s="1">
        <v>148.5</v>
      </c>
      <c r="AC244" s="1">
        <v>152.5</v>
      </c>
      <c r="AD244" s="1">
        <v>156.5</v>
      </c>
      <c r="AE244" s="1">
        <v>161.5</v>
      </c>
      <c r="AF244" s="1">
        <v>167.5</v>
      </c>
      <c r="AG244" s="1">
        <v>177</v>
      </c>
      <c r="AH244" s="1">
        <v>262</v>
      </c>
    </row>
    <row r="245" spans="1:34" hidden="1" x14ac:dyDescent="0.25">
      <c r="A245" t="s">
        <v>100</v>
      </c>
      <c r="B245" t="s">
        <v>20</v>
      </c>
      <c r="C245" t="s">
        <v>31</v>
      </c>
      <c r="E245" t="s">
        <v>107</v>
      </c>
      <c r="F245" t="s">
        <v>44</v>
      </c>
      <c r="G245" s="5">
        <v>21550</v>
      </c>
      <c r="H245" s="1">
        <v>135.069512761021</v>
      </c>
      <c r="I245" s="1">
        <v>20.1408728093886</v>
      </c>
      <c r="J245" s="1">
        <v>132</v>
      </c>
      <c r="K245" s="1">
        <v>84</v>
      </c>
      <c r="L245" s="1">
        <v>245</v>
      </c>
      <c r="M245" s="1">
        <v>0.65953987645144097</v>
      </c>
      <c r="N245" s="1">
        <v>84</v>
      </c>
      <c r="O245" s="1">
        <v>107</v>
      </c>
      <c r="P245" s="1">
        <v>111.5</v>
      </c>
      <c r="Q245" s="1">
        <v>115</v>
      </c>
      <c r="R245" s="1">
        <v>117.5</v>
      </c>
      <c r="S245" s="1">
        <v>120.5</v>
      </c>
      <c r="T245" s="1">
        <v>122.5</v>
      </c>
      <c r="U245" s="1">
        <v>125</v>
      </c>
      <c r="V245" s="1">
        <v>127.5</v>
      </c>
      <c r="W245" s="1">
        <v>129.5</v>
      </c>
      <c r="X245" s="1">
        <v>132</v>
      </c>
      <c r="Y245" s="1">
        <v>135</v>
      </c>
      <c r="Z245" s="1">
        <v>137.5</v>
      </c>
      <c r="AA245" s="1">
        <v>140.5</v>
      </c>
      <c r="AB245" s="1">
        <v>144</v>
      </c>
      <c r="AC245" s="1">
        <v>147.5</v>
      </c>
      <c r="AD245" s="1">
        <v>152</v>
      </c>
      <c r="AE245" s="1">
        <v>156.5</v>
      </c>
      <c r="AF245" s="1">
        <v>163</v>
      </c>
      <c r="AG245" s="1">
        <v>172</v>
      </c>
      <c r="AH245" s="1">
        <v>245</v>
      </c>
    </row>
    <row r="246" spans="1:34" hidden="1" x14ac:dyDescent="0.25">
      <c r="A246" t="s">
        <v>100</v>
      </c>
      <c r="B246" t="s">
        <v>20</v>
      </c>
      <c r="C246" t="s">
        <v>34</v>
      </c>
      <c r="E246" t="s">
        <v>109</v>
      </c>
      <c r="F246" t="s">
        <v>44</v>
      </c>
      <c r="G246" s="5">
        <v>23607</v>
      </c>
      <c r="H246" s="1">
        <v>140.06733172364099</v>
      </c>
      <c r="I246" s="1">
        <v>21.471734981770702</v>
      </c>
      <c r="J246" s="1">
        <v>138</v>
      </c>
      <c r="K246" s="1">
        <v>81.5</v>
      </c>
      <c r="L246" s="1">
        <v>252.5</v>
      </c>
      <c r="M246" s="1">
        <v>0.53048246303518098</v>
      </c>
      <c r="N246" s="1">
        <v>81.5</v>
      </c>
      <c r="O246" s="1">
        <v>109</v>
      </c>
      <c r="P246" s="1">
        <v>114</v>
      </c>
      <c r="Q246" s="1">
        <v>118</v>
      </c>
      <c r="R246" s="1">
        <v>121.5</v>
      </c>
      <c r="S246" s="1">
        <v>124</v>
      </c>
      <c r="T246" s="1">
        <v>127</v>
      </c>
      <c r="U246" s="1">
        <v>130</v>
      </c>
      <c r="V246" s="1">
        <v>132.5</v>
      </c>
      <c r="W246" s="1">
        <v>135</v>
      </c>
      <c r="X246" s="1">
        <v>138</v>
      </c>
      <c r="Y246" s="1">
        <v>140.5</v>
      </c>
      <c r="Z246" s="1">
        <v>143.5</v>
      </c>
      <c r="AA246" s="1">
        <v>147</v>
      </c>
      <c r="AB246" s="1">
        <v>150</v>
      </c>
      <c r="AC246" s="1">
        <v>154</v>
      </c>
      <c r="AD246" s="1">
        <v>158</v>
      </c>
      <c r="AE246" s="1">
        <v>163</v>
      </c>
      <c r="AF246" s="1">
        <v>169</v>
      </c>
      <c r="AG246" s="1">
        <v>178</v>
      </c>
      <c r="AH246" s="1">
        <v>252.5</v>
      </c>
    </row>
    <row r="247" spans="1:34" hidden="1" x14ac:dyDescent="0.25">
      <c r="A247" t="s">
        <v>100</v>
      </c>
      <c r="B247" t="s">
        <v>20</v>
      </c>
      <c r="C247" t="s">
        <v>37</v>
      </c>
      <c r="E247" t="s">
        <v>111</v>
      </c>
      <c r="F247" t="s">
        <v>44</v>
      </c>
      <c r="G247" s="5">
        <v>21550</v>
      </c>
      <c r="H247" s="1">
        <v>4.7648027842227396</v>
      </c>
      <c r="I247" s="1">
        <v>15.8311834765538</v>
      </c>
      <c r="J247" s="1">
        <v>4.5</v>
      </c>
      <c r="K247" s="1">
        <v>-98.5</v>
      </c>
      <c r="L247" s="1">
        <v>102.5</v>
      </c>
      <c r="M247" s="1">
        <v>0.150603370734604</v>
      </c>
      <c r="N247" s="1">
        <v>-98.5</v>
      </c>
      <c r="O247" s="1">
        <v>-20</v>
      </c>
      <c r="P247" s="1">
        <v>-14</v>
      </c>
      <c r="Q247" s="1">
        <v>-10.5</v>
      </c>
      <c r="R247" s="1">
        <v>-7.5</v>
      </c>
      <c r="S247" s="1">
        <v>-5</v>
      </c>
      <c r="T247" s="1">
        <v>-3</v>
      </c>
      <c r="U247" s="1">
        <v>-1</v>
      </c>
      <c r="V247" s="1">
        <v>0.5</v>
      </c>
      <c r="W247" s="1">
        <v>2.5</v>
      </c>
      <c r="X247" s="1">
        <v>4.5</v>
      </c>
      <c r="Y247" s="1">
        <v>6</v>
      </c>
      <c r="Z247" s="1">
        <v>8</v>
      </c>
      <c r="AA247" s="1">
        <v>10</v>
      </c>
      <c r="AB247" s="1">
        <v>12</v>
      </c>
      <c r="AC247" s="1">
        <v>14</v>
      </c>
      <c r="AD247" s="1">
        <v>17</v>
      </c>
      <c r="AE247" s="1">
        <v>20</v>
      </c>
      <c r="AF247" s="1">
        <v>24.5</v>
      </c>
      <c r="AG247" s="1">
        <v>31.5</v>
      </c>
      <c r="AH247" s="1">
        <v>102.5</v>
      </c>
    </row>
    <row r="248" spans="1:34" hidden="1" x14ac:dyDescent="0.25">
      <c r="A248" t="s">
        <v>100</v>
      </c>
      <c r="B248" t="s">
        <v>20</v>
      </c>
      <c r="C248" t="s">
        <v>37</v>
      </c>
      <c r="E248" t="s">
        <v>113</v>
      </c>
      <c r="F248" t="s">
        <v>57</v>
      </c>
      <c r="G248" s="5">
        <v>21550</v>
      </c>
      <c r="H248" s="1">
        <v>0.64476323914549005</v>
      </c>
      <c r="I248" s="1">
        <v>2.7773155756880001</v>
      </c>
      <c r="J248" s="1">
        <v>0.625</v>
      </c>
      <c r="K248" s="1">
        <v>-19.7</v>
      </c>
      <c r="L248" s="1">
        <v>26.1666666666667</v>
      </c>
      <c r="M248" s="1">
        <v>4.9095278324643901E-2</v>
      </c>
      <c r="N248" s="1">
        <v>-19.7</v>
      </c>
      <c r="O248" s="1">
        <v>-3.7078571428571401</v>
      </c>
      <c r="P248" s="1">
        <v>-2.4</v>
      </c>
      <c r="Q248" s="1">
        <v>-1.7</v>
      </c>
      <c r="R248" s="1">
        <v>-1.1818181818181801</v>
      </c>
      <c r="S248" s="1">
        <v>-0.8</v>
      </c>
      <c r="T248" s="1">
        <v>-0.5</v>
      </c>
      <c r="U248" s="1">
        <v>-0.16666666666666699</v>
      </c>
      <c r="V248" s="1">
        <v>0.11111111111111099</v>
      </c>
      <c r="W248" s="1">
        <v>0.375</v>
      </c>
      <c r="X248" s="1">
        <v>0.625</v>
      </c>
      <c r="Y248" s="1">
        <v>0.875</v>
      </c>
      <c r="Z248" s="1">
        <v>1.13636363636364</v>
      </c>
      <c r="AA248" s="1">
        <v>1.4285714285714299</v>
      </c>
      <c r="AB248" s="1">
        <v>1.7222222222222201</v>
      </c>
      <c r="AC248" s="1">
        <v>2.0833333333333299</v>
      </c>
      <c r="AD248" s="1">
        <v>2.5</v>
      </c>
      <c r="AE248" s="1">
        <v>3</v>
      </c>
      <c r="AF248" s="1">
        <v>3.75</v>
      </c>
      <c r="AG248" s="1">
        <v>5</v>
      </c>
      <c r="AH248" s="1">
        <v>26.1666666666667</v>
      </c>
    </row>
    <row r="249" spans="1:34" hidden="1" x14ac:dyDescent="0.25">
      <c r="A249" t="s">
        <v>100</v>
      </c>
      <c r="B249" t="s">
        <v>21</v>
      </c>
      <c r="C249" t="s">
        <v>11</v>
      </c>
      <c r="E249" t="s">
        <v>101</v>
      </c>
      <c r="F249" t="s">
        <v>44</v>
      </c>
      <c r="G249" s="5">
        <v>178846</v>
      </c>
      <c r="H249" s="1">
        <v>145.25440035757001</v>
      </c>
      <c r="I249" s="1">
        <v>19.330983190865901</v>
      </c>
      <c r="J249" s="1">
        <v>143.5</v>
      </c>
      <c r="K249" s="1">
        <v>76.5</v>
      </c>
      <c r="L249" s="1">
        <v>261.24317494714501</v>
      </c>
      <c r="M249" s="1">
        <v>0.53229331285549297</v>
      </c>
      <c r="N249" s="1">
        <v>76.5</v>
      </c>
      <c r="O249" s="1">
        <v>117</v>
      </c>
      <c r="P249" s="1">
        <v>122</v>
      </c>
      <c r="Q249" s="1">
        <v>125.5</v>
      </c>
      <c r="R249" s="1">
        <v>128.5</v>
      </c>
      <c r="S249" s="1">
        <v>131</v>
      </c>
      <c r="T249" s="1">
        <v>133.5</v>
      </c>
      <c r="U249" s="1">
        <v>136</v>
      </c>
      <c r="V249" s="1">
        <v>138.5</v>
      </c>
      <c r="W249" s="1">
        <v>141</v>
      </c>
      <c r="X249" s="1">
        <v>143.5</v>
      </c>
      <c r="Y249" s="1">
        <v>146</v>
      </c>
      <c r="Z249" s="1">
        <v>148.5</v>
      </c>
      <c r="AA249" s="1">
        <v>151.5</v>
      </c>
      <c r="AB249" s="1">
        <v>154.5</v>
      </c>
      <c r="AC249" s="1">
        <v>157.5</v>
      </c>
      <c r="AD249" s="1">
        <v>161.5</v>
      </c>
      <c r="AE249" s="1">
        <v>165.5</v>
      </c>
      <c r="AF249" s="1">
        <v>171</v>
      </c>
      <c r="AG249" s="1">
        <v>179.5</v>
      </c>
      <c r="AH249" s="1">
        <v>261.24317494714501</v>
      </c>
    </row>
    <row r="250" spans="1:34" hidden="1" x14ac:dyDescent="0.25">
      <c r="A250" t="s">
        <v>100</v>
      </c>
      <c r="B250" t="s">
        <v>21</v>
      </c>
      <c r="C250" t="s">
        <v>14</v>
      </c>
      <c r="E250" t="s">
        <v>102</v>
      </c>
      <c r="F250" t="s">
        <v>44</v>
      </c>
      <c r="G250" s="5">
        <v>8915</v>
      </c>
      <c r="H250" s="1">
        <v>145.525518788559</v>
      </c>
      <c r="I250" s="1">
        <v>19.021697825429499</v>
      </c>
      <c r="J250" s="1">
        <v>144</v>
      </c>
      <c r="K250" s="1">
        <v>84.5</v>
      </c>
      <c r="L250" s="1">
        <v>236.5</v>
      </c>
      <c r="M250" s="1">
        <v>0.42868074289196301</v>
      </c>
      <c r="N250" s="1">
        <v>84.5</v>
      </c>
      <c r="O250" s="1">
        <v>117.5</v>
      </c>
      <c r="P250" s="1">
        <v>122</v>
      </c>
      <c r="Q250" s="1">
        <v>125.5</v>
      </c>
      <c r="R250" s="1">
        <v>129</v>
      </c>
      <c r="S250" s="1">
        <v>131.5</v>
      </c>
      <c r="T250" s="1">
        <v>134</v>
      </c>
      <c r="U250" s="1">
        <v>136.5</v>
      </c>
      <c r="V250" s="1">
        <v>139</v>
      </c>
      <c r="W250" s="1">
        <v>141.5</v>
      </c>
      <c r="X250" s="1">
        <v>144</v>
      </c>
      <c r="Y250" s="1">
        <v>146.5</v>
      </c>
      <c r="Z250" s="1">
        <v>149</v>
      </c>
      <c r="AA250" s="1">
        <v>152</v>
      </c>
      <c r="AB250" s="1">
        <v>154.9</v>
      </c>
      <c r="AC250" s="1">
        <v>158</v>
      </c>
      <c r="AD250" s="1">
        <v>161.5</v>
      </c>
      <c r="AE250" s="1">
        <v>165.5</v>
      </c>
      <c r="AF250" s="1">
        <v>171</v>
      </c>
      <c r="AG250" s="1">
        <v>179</v>
      </c>
      <c r="AH250" s="1">
        <v>236.5</v>
      </c>
    </row>
    <row r="251" spans="1:34" hidden="1" x14ac:dyDescent="0.25">
      <c r="A251" t="s">
        <v>100</v>
      </c>
      <c r="B251" t="s">
        <v>21</v>
      </c>
      <c r="C251" t="s">
        <v>16</v>
      </c>
      <c r="E251" t="s">
        <v>103</v>
      </c>
      <c r="F251" t="s">
        <v>44</v>
      </c>
      <c r="G251" s="5">
        <v>16179</v>
      </c>
      <c r="H251" s="1">
        <v>147.30094567031301</v>
      </c>
      <c r="I251" s="1">
        <v>19.549535454260599</v>
      </c>
      <c r="J251" s="1">
        <v>146</v>
      </c>
      <c r="K251" s="1">
        <v>81.5</v>
      </c>
      <c r="L251" s="1">
        <v>240.5</v>
      </c>
      <c r="M251" s="1">
        <v>0.42935939162604198</v>
      </c>
      <c r="N251" s="1">
        <v>81.5</v>
      </c>
      <c r="O251" s="1">
        <v>118.5</v>
      </c>
      <c r="P251" s="1">
        <v>123.5</v>
      </c>
      <c r="Q251" s="1">
        <v>127</v>
      </c>
      <c r="R251" s="1">
        <v>130</v>
      </c>
      <c r="S251" s="1">
        <v>133</v>
      </c>
      <c r="T251" s="1">
        <v>135.5</v>
      </c>
      <c r="U251" s="1">
        <v>138</v>
      </c>
      <c r="V251" s="1">
        <v>140.5</v>
      </c>
      <c r="W251" s="1">
        <v>143</v>
      </c>
      <c r="X251" s="1">
        <v>146</v>
      </c>
      <c r="Y251" s="1">
        <v>148.5</v>
      </c>
      <c r="Z251" s="1">
        <v>151</v>
      </c>
      <c r="AA251" s="1">
        <v>154</v>
      </c>
      <c r="AB251" s="1">
        <v>157</v>
      </c>
      <c r="AC251" s="1">
        <v>160</v>
      </c>
      <c r="AD251" s="1">
        <v>163.5</v>
      </c>
      <c r="AE251" s="1">
        <v>168</v>
      </c>
      <c r="AF251" s="1">
        <v>173.5</v>
      </c>
      <c r="AG251" s="1">
        <v>181.5</v>
      </c>
      <c r="AH251" s="1">
        <v>240.5</v>
      </c>
    </row>
    <row r="252" spans="1:34" hidden="1" x14ac:dyDescent="0.25">
      <c r="A252" t="s">
        <v>100</v>
      </c>
      <c r="B252" t="s">
        <v>21</v>
      </c>
      <c r="C252" t="s">
        <v>18</v>
      </c>
      <c r="E252" t="s">
        <v>104</v>
      </c>
      <c r="F252" t="s">
        <v>44</v>
      </c>
      <c r="G252" s="5">
        <v>1796</v>
      </c>
      <c r="H252" s="1">
        <v>148.695434298441</v>
      </c>
      <c r="I252" s="1">
        <v>19.912705068721799</v>
      </c>
      <c r="J252" s="1">
        <v>147.5</v>
      </c>
      <c r="K252" s="1">
        <v>83.5</v>
      </c>
      <c r="L252" s="1">
        <v>226</v>
      </c>
      <c r="M252" s="1">
        <v>0.44254218062213702</v>
      </c>
      <c r="N252" s="1">
        <v>83.5</v>
      </c>
      <c r="O252" s="1">
        <v>120</v>
      </c>
      <c r="P252" s="1">
        <v>125</v>
      </c>
      <c r="Q252" s="1">
        <v>128.5</v>
      </c>
      <c r="R252" s="1">
        <v>131.5</v>
      </c>
      <c r="S252" s="1">
        <v>134</v>
      </c>
      <c r="T252" s="1">
        <v>136.5</v>
      </c>
      <c r="U252" s="1">
        <v>139</v>
      </c>
      <c r="V252" s="1">
        <v>142</v>
      </c>
      <c r="W252" s="1">
        <v>145</v>
      </c>
      <c r="X252" s="1">
        <v>147.5</v>
      </c>
      <c r="Y252" s="1">
        <v>150.5</v>
      </c>
      <c r="Z252" s="1">
        <v>152.5</v>
      </c>
      <c r="AA252" s="1">
        <v>155</v>
      </c>
      <c r="AB252" s="1">
        <v>158</v>
      </c>
      <c r="AC252" s="1">
        <v>160.5</v>
      </c>
      <c r="AD252" s="1">
        <v>165</v>
      </c>
      <c r="AE252" s="1">
        <v>169.875</v>
      </c>
      <c r="AF252" s="1">
        <v>175.5</v>
      </c>
      <c r="AG252" s="1">
        <v>183</v>
      </c>
      <c r="AH252" s="1">
        <v>226</v>
      </c>
    </row>
    <row r="253" spans="1:34" hidden="1" x14ac:dyDescent="0.25">
      <c r="A253" t="s">
        <v>100</v>
      </c>
      <c r="B253" t="s">
        <v>21</v>
      </c>
      <c r="C253" t="s">
        <v>28</v>
      </c>
      <c r="E253" t="s">
        <v>105</v>
      </c>
      <c r="F253" t="s">
        <v>44</v>
      </c>
      <c r="G253" s="5">
        <v>158252</v>
      </c>
      <c r="H253" s="1">
        <v>145.527051704559</v>
      </c>
      <c r="I253" s="1">
        <v>19.421119630232599</v>
      </c>
      <c r="J253" s="1">
        <v>143.5</v>
      </c>
      <c r="K253" s="1">
        <v>76.5</v>
      </c>
      <c r="L253" s="1">
        <v>261.24317494714501</v>
      </c>
      <c r="M253" s="1">
        <v>0.52383882564638096</v>
      </c>
      <c r="N253" s="1">
        <v>76.5</v>
      </c>
      <c r="O253" s="1">
        <v>117.5</v>
      </c>
      <c r="P253" s="1">
        <v>122</v>
      </c>
      <c r="Q253" s="1">
        <v>125.5</v>
      </c>
      <c r="R253" s="1">
        <v>128.5</v>
      </c>
      <c r="S253" s="1">
        <v>131.5</v>
      </c>
      <c r="T253" s="1">
        <v>134</v>
      </c>
      <c r="U253" s="1">
        <v>136.5</v>
      </c>
      <c r="V253" s="1">
        <v>138.5</v>
      </c>
      <c r="W253" s="1">
        <v>141</v>
      </c>
      <c r="X253" s="1">
        <v>143.5</v>
      </c>
      <c r="Y253" s="1">
        <v>146</v>
      </c>
      <c r="Z253" s="1">
        <v>149</v>
      </c>
      <c r="AA253" s="1">
        <v>151.5</v>
      </c>
      <c r="AB253" s="1">
        <v>154.5</v>
      </c>
      <c r="AC253" s="1">
        <v>158</v>
      </c>
      <c r="AD253" s="1">
        <v>161.5</v>
      </c>
      <c r="AE253" s="1">
        <v>166</v>
      </c>
      <c r="AF253" s="1">
        <v>171.5</v>
      </c>
      <c r="AG253" s="1">
        <v>180</v>
      </c>
      <c r="AH253" s="1">
        <v>261.24317494714501</v>
      </c>
    </row>
    <row r="254" spans="1:34" hidden="1" x14ac:dyDescent="0.25">
      <c r="A254" t="s">
        <v>100</v>
      </c>
      <c r="B254" t="s">
        <v>21</v>
      </c>
      <c r="C254" t="s">
        <v>31</v>
      </c>
      <c r="E254" t="s">
        <v>107</v>
      </c>
      <c r="F254" t="s">
        <v>44</v>
      </c>
      <c r="G254" s="5">
        <v>20594</v>
      </c>
      <c r="H254" s="1">
        <v>143.15924541128501</v>
      </c>
      <c r="I254" s="1">
        <v>18.490576601083401</v>
      </c>
      <c r="J254" s="1">
        <v>141</v>
      </c>
      <c r="K254" s="1">
        <v>91</v>
      </c>
      <c r="L254" s="1">
        <v>237</v>
      </c>
      <c r="M254" s="1">
        <v>0.58415587221022802</v>
      </c>
      <c r="N254" s="1">
        <v>91</v>
      </c>
      <c r="O254" s="1">
        <v>117</v>
      </c>
      <c r="P254" s="1">
        <v>121</v>
      </c>
      <c r="Q254" s="1">
        <v>124.5</v>
      </c>
      <c r="R254" s="1">
        <v>127.5</v>
      </c>
      <c r="S254" s="1">
        <v>129.5</v>
      </c>
      <c r="T254" s="1">
        <v>132</v>
      </c>
      <c r="U254" s="1">
        <v>134.5</v>
      </c>
      <c r="V254" s="1">
        <v>136.5</v>
      </c>
      <c r="W254" s="1">
        <v>139</v>
      </c>
      <c r="X254" s="1">
        <v>141</v>
      </c>
      <c r="Y254" s="1">
        <v>143.5</v>
      </c>
      <c r="Z254" s="1">
        <v>146</v>
      </c>
      <c r="AA254" s="1">
        <v>148.5</v>
      </c>
      <c r="AB254" s="1">
        <v>151.5</v>
      </c>
      <c r="AC254" s="1">
        <v>155</v>
      </c>
      <c r="AD254" s="1">
        <v>158.5</v>
      </c>
      <c r="AE254" s="1">
        <v>163</v>
      </c>
      <c r="AF254" s="1">
        <v>168</v>
      </c>
      <c r="AG254" s="1">
        <v>176.5</v>
      </c>
      <c r="AH254" s="1">
        <v>237</v>
      </c>
    </row>
    <row r="255" spans="1:34" hidden="1" x14ac:dyDescent="0.25">
      <c r="A255" t="s">
        <v>100</v>
      </c>
      <c r="B255" t="s">
        <v>21</v>
      </c>
      <c r="C255" t="s">
        <v>34</v>
      </c>
      <c r="E255" t="s">
        <v>109</v>
      </c>
      <c r="F255" t="s">
        <v>44</v>
      </c>
      <c r="G255" s="5">
        <v>22428</v>
      </c>
      <c r="H255" s="1">
        <v>146.83406902086699</v>
      </c>
      <c r="I255" s="1">
        <v>19.427891834489301</v>
      </c>
      <c r="J255" s="1">
        <v>145.5</v>
      </c>
      <c r="K255" s="1">
        <v>83.5</v>
      </c>
      <c r="L255" s="1">
        <v>240.5</v>
      </c>
      <c r="M255" s="1">
        <v>0.43278855501428098</v>
      </c>
      <c r="N255" s="1">
        <v>83.5</v>
      </c>
      <c r="O255" s="1">
        <v>118</v>
      </c>
      <c r="P255" s="1">
        <v>123</v>
      </c>
      <c r="Q255" s="1">
        <v>126.5</v>
      </c>
      <c r="R255" s="1">
        <v>130</v>
      </c>
      <c r="S255" s="1">
        <v>132.5</v>
      </c>
      <c r="T255" s="1">
        <v>135</v>
      </c>
      <c r="U255" s="1">
        <v>137.5</v>
      </c>
      <c r="V255" s="1">
        <v>140</v>
      </c>
      <c r="W255" s="1">
        <v>143</v>
      </c>
      <c r="X255" s="1">
        <v>145.5</v>
      </c>
      <c r="Y255" s="1">
        <v>148</v>
      </c>
      <c r="Z255" s="1">
        <v>150.5</v>
      </c>
      <c r="AA255" s="1">
        <v>153.5</v>
      </c>
      <c r="AB255" s="1">
        <v>156</v>
      </c>
      <c r="AC255" s="1">
        <v>159.5</v>
      </c>
      <c r="AD255" s="1">
        <v>163</v>
      </c>
      <c r="AE255" s="1">
        <v>167.5</v>
      </c>
      <c r="AF255" s="1">
        <v>173</v>
      </c>
      <c r="AG255" s="1">
        <v>181</v>
      </c>
      <c r="AH255" s="1">
        <v>240.5</v>
      </c>
    </row>
    <row r="256" spans="1:34" hidden="1" x14ac:dyDescent="0.25">
      <c r="A256" t="s">
        <v>100</v>
      </c>
      <c r="B256" t="s">
        <v>21</v>
      </c>
      <c r="C256" t="s">
        <v>37</v>
      </c>
      <c r="E256" t="s">
        <v>111</v>
      </c>
      <c r="F256" t="s">
        <v>44</v>
      </c>
      <c r="G256" s="5">
        <v>20594</v>
      </c>
      <c r="H256" s="1">
        <v>3.5737350684665401</v>
      </c>
      <c r="I256" s="1">
        <v>15.619812743848501</v>
      </c>
      <c r="J256" s="1">
        <v>3</v>
      </c>
      <c r="K256" s="1">
        <v>-87</v>
      </c>
      <c r="L256" s="1">
        <v>84.5</v>
      </c>
      <c r="M256" s="1">
        <v>6.2628639409280304E-2</v>
      </c>
      <c r="N256" s="1">
        <v>-87</v>
      </c>
      <c r="O256" s="1">
        <v>-21</v>
      </c>
      <c r="P256" s="1">
        <v>-15</v>
      </c>
      <c r="Q256" s="1">
        <v>-11</v>
      </c>
      <c r="R256" s="1">
        <v>-8.5</v>
      </c>
      <c r="S256" s="1">
        <v>-6</v>
      </c>
      <c r="T256" s="1">
        <v>-4</v>
      </c>
      <c r="U256" s="1">
        <v>-2</v>
      </c>
      <c r="V256" s="1">
        <v>0</v>
      </c>
      <c r="W256" s="1">
        <v>1.5</v>
      </c>
      <c r="X256" s="1">
        <v>3</v>
      </c>
      <c r="Y256" s="1">
        <v>5</v>
      </c>
      <c r="Z256" s="1">
        <v>7</v>
      </c>
      <c r="AA256" s="1">
        <v>8.5</v>
      </c>
      <c r="AB256" s="1">
        <v>10.5</v>
      </c>
      <c r="AC256" s="1">
        <v>13</v>
      </c>
      <c r="AD256" s="1">
        <v>15.5</v>
      </c>
      <c r="AE256" s="1">
        <v>18.5</v>
      </c>
      <c r="AF256" s="1">
        <v>23</v>
      </c>
      <c r="AG256" s="1">
        <v>30</v>
      </c>
      <c r="AH256" s="1">
        <v>84.5</v>
      </c>
    </row>
    <row r="257" spans="1:34" hidden="1" x14ac:dyDescent="0.25">
      <c r="A257" t="s">
        <v>100</v>
      </c>
      <c r="B257" t="s">
        <v>21</v>
      </c>
      <c r="C257" t="s">
        <v>37</v>
      </c>
      <c r="E257" t="s">
        <v>113</v>
      </c>
      <c r="F257" t="s">
        <v>57</v>
      </c>
      <c r="G257" s="5">
        <v>20594</v>
      </c>
      <c r="H257" s="1">
        <v>0.42919634723072603</v>
      </c>
      <c r="I257" s="1">
        <v>2.7341078559595702</v>
      </c>
      <c r="J257" s="1">
        <v>0.5</v>
      </c>
      <c r="K257" s="1">
        <v>-22.5</v>
      </c>
      <c r="L257" s="1">
        <v>19.3333333333333</v>
      </c>
      <c r="M257" s="1">
        <v>-0.35352792015544299</v>
      </c>
      <c r="N257" s="1">
        <v>-22.5</v>
      </c>
      <c r="O257" s="1">
        <v>-4</v>
      </c>
      <c r="P257" s="1">
        <v>-2.6111111111111098</v>
      </c>
      <c r="Q257" s="1">
        <v>-1.8571428571428601</v>
      </c>
      <c r="R257" s="1">
        <v>-1.3333333333333299</v>
      </c>
      <c r="S257" s="1">
        <v>-0.9375</v>
      </c>
      <c r="T257" s="1">
        <v>-0.6</v>
      </c>
      <c r="U257" s="1">
        <v>-0.3</v>
      </c>
      <c r="V257" s="1">
        <v>0</v>
      </c>
      <c r="W257" s="1">
        <v>0.214285714285714</v>
      </c>
      <c r="X257" s="1">
        <v>0.5</v>
      </c>
      <c r="Y257" s="1">
        <v>0.72222222222222199</v>
      </c>
      <c r="Z257" s="1">
        <v>1</v>
      </c>
      <c r="AA257" s="1">
        <v>1.25</v>
      </c>
      <c r="AB257" s="1">
        <v>1.5454545454545501</v>
      </c>
      <c r="AC257" s="1">
        <v>1.8888888888888899</v>
      </c>
      <c r="AD257" s="1">
        <v>2.28571428571429</v>
      </c>
      <c r="AE257" s="1">
        <v>2.8</v>
      </c>
      <c r="AF257" s="1">
        <v>3.5</v>
      </c>
      <c r="AG257" s="1">
        <v>4.6558333333333701</v>
      </c>
      <c r="AH257" s="1">
        <v>19.3333333333333</v>
      </c>
    </row>
    <row r="258" spans="1:34" x14ac:dyDescent="0.25">
      <c r="A258" t="s">
        <v>100</v>
      </c>
      <c r="B258" t="s">
        <v>10</v>
      </c>
      <c r="C258" t="s">
        <v>37</v>
      </c>
      <c r="E258" t="s">
        <v>113</v>
      </c>
      <c r="F258" t="s">
        <v>57</v>
      </c>
      <c r="G258" s="5">
        <v>42144</v>
      </c>
      <c r="H258" s="1">
        <v>0.53942476695270702</v>
      </c>
      <c r="I258" s="1">
        <v>2.7583593255978598</v>
      </c>
      <c r="J258" s="1">
        <v>0.55000000000000004</v>
      </c>
      <c r="K258" s="1">
        <v>-22.5</v>
      </c>
      <c r="L258" s="1">
        <v>26.1666666666667</v>
      </c>
      <c r="M258" s="1">
        <v>-0.14078110253936599</v>
      </c>
      <c r="N258" s="1">
        <v>-22.5</v>
      </c>
      <c r="O258" s="1">
        <v>-3.8333333333333299</v>
      </c>
      <c r="P258" s="1">
        <v>-2.5</v>
      </c>
      <c r="Q258" s="1">
        <v>-1.78571428571429</v>
      </c>
      <c r="R258" s="1">
        <v>-1.25</v>
      </c>
      <c r="S258" s="1">
        <v>-0.875</v>
      </c>
      <c r="T258" s="1">
        <v>-0.54545454545454497</v>
      </c>
      <c r="U258" s="1">
        <v>-0.25</v>
      </c>
      <c r="V258" s="1">
        <v>0</v>
      </c>
      <c r="W258" s="1">
        <v>0.3</v>
      </c>
      <c r="X258" s="1">
        <v>0.55000000000000004</v>
      </c>
      <c r="Y258" s="1">
        <v>0.8</v>
      </c>
      <c r="Z258" s="1">
        <v>1.0714285714285701</v>
      </c>
      <c r="AA258" s="1">
        <v>1.3333333333333299</v>
      </c>
      <c r="AB258" s="1">
        <v>1.6428571428571399</v>
      </c>
      <c r="AC258" s="1">
        <v>2</v>
      </c>
      <c r="AD258" s="1">
        <v>2.4</v>
      </c>
      <c r="AE258" s="1">
        <v>2.9</v>
      </c>
      <c r="AF258" s="1">
        <v>3.625</v>
      </c>
      <c r="AG258" s="1">
        <v>4.8333333333333304</v>
      </c>
      <c r="AH258" s="1">
        <v>26.1666666666667</v>
      </c>
    </row>
    <row r="259" spans="1:34" x14ac:dyDescent="0.25">
      <c r="A259" t="s">
        <v>100</v>
      </c>
      <c r="B259" t="s">
        <v>10</v>
      </c>
      <c r="C259" t="s">
        <v>28</v>
      </c>
      <c r="E259" t="s">
        <v>105</v>
      </c>
      <c r="F259" t="s">
        <v>44</v>
      </c>
      <c r="G259" s="5">
        <v>346256</v>
      </c>
      <c r="H259" s="1">
        <v>141.84928484874399</v>
      </c>
      <c r="I259" s="1">
        <v>20.6953887600536</v>
      </c>
      <c r="J259" s="1">
        <v>140</v>
      </c>
      <c r="K259" s="1">
        <v>72</v>
      </c>
      <c r="L259" s="1">
        <v>265.237293402749</v>
      </c>
      <c r="M259" s="1">
        <v>0.49058926044823298</v>
      </c>
      <c r="N259" s="1">
        <v>72</v>
      </c>
      <c r="O259" s="1">
        <v>111.5</v>
      </c>
      <c r="P259" s="1">
        <v>116.5</v>
      </c>
      <c r="Q259" s="1">
        <v>120.5</v>
      </c>
      <c r="R259" s="1">
        <v>123.5</v>
      </c>
      <c r="S259" s="1">
        <v>126.5</v>
      </c>
      <c r="T259" s="1">
        <v>129.5</v>
      </c>
      <c r="U259" s="1">
        <v>132</v>
      </c>
      <c r="V259" s="1">
        <v>134.5</v>
      </c>
      <c r="W259" s="1">
        <v>137.5</v>
      </c>
      <c r="X259" s="1">
        <v>140</v>
      </c>
      <c r="Y259" s="1">
        <v>142.5</v>
      </c>
      <c r="Z259" s="1">
        <v>145.5</v>
      </c>
      <c r="AA259" s="1">
        <v>148.5</v>
      </c>
      <c r="AB259" s="1">
        <v>151.5</v>
      </c>
      <c r="AC259" s="1">
        <v>155</v>
      </c>
      <c r="AD259" s="1">
        <v>159</v>
      </c>
      <c r="AE259" s="1">
        <v>164</v>
      </c>
      <c r="AF259" s="1">
        <v>169.5</v>
      </c>
      <c r="AG259" s="1">
        <v>178.5</v>
      </c>
      <c r="AH259" s="1">
        <v>265.237293402749</v>
      </c>
    </row>
    <row r="260" spans="1:34" x14ac:dyDescent="0.25">
      <c r="A260" t="s">
        <v>100</v>
      </c>
      <c r="B260" t="s">
        <v>10</v>
      </c>
      <c r="C260" t="s">
        <v>34</v>
      </c>
      <c r="E260" t="s">
        <v>109</v>
      </c>
      <c r="F260" t="s">
        <v>44</v>
      </c>
      <c r="G260" s="5">
        <v>46035</v>
      </c>
      <c r="H260" s="1">
        <v>143.36404909308101</v>
      </c>
      <c r="I260" s="1">
        <v>20.778365486408401</v>
      </c>
      <c r="J260" s="1">
        <v>141.5</v>
      </c>
      <c r="K260" s="1">
        <v>81.5</v>
      </c>
      <c r="L260" s="1">
        <v>252.5</v>
      </c>
      <c r="M260" s="1">
        <v>0.42550333887077202</v>
      </c>
      <c r="N260" s="1">
        <v>81.5</v>
      </c>
      <c r="O260" s="1">
        <v>112.5</v>
      </c>
      <c r="P260" s="1">
        <v>118</v>
      </c>
      <c r="Q260" s="1">
        <v>122</v>
      </c>
      <c r="R260" s="1">
        <v>125.5</v>
      </c>
      <c r="S260" s="1">
        <v>128.5</v>
      </c>
      <c r="T260" s="1">
        <v>131</v>
      </c>
      <c r="U260" s="1">
        <v>133.5</v>
      </c>
      <c r="V260" s="1">
        <v>136.5</v>
      </c>
      <c r="W260" s="1">
        <v>139</v>
      </c>
      <c r="X260" s="1">
        <v>141.5</v>
      </c>
      <c r="Y260" s="1">
        <v>144.5</v>
      </c>
      <c r="Z260" s="1">
        <v>147.5</v>
      </c>
      <c r="AA260" s="1">
        <v>150.5</v>
      </c>
      <c r="AB260" s="1">
        <v>153.5</v>
      </c>
      <c r="AC260" s="1">
        <v>157</v>
      </c>
      <c r="AD260" s="1">
        <v>161</v>
      </c>
      <c r="AE260" s="1">
        <v>165.5</v>
      </c>
      <c r="AF260" s="1">
        <v>171</v>
      </c>
      <c r="AG260" s="1">
        <v>179.5</v>
      </c>
      <c r="AH260" s="1">
        <v>252.5</v>
      </c>
    </row>
    <row r="261" spans="1:34" x14ac:dyDescent="0.25">
      <c r="A261" t="s">
        <v>100</v>
      </c>
      <c r="B261" t="s">
        <v>10</v>
      </c>
      <c r="C261" t="s">
        <v>11</v>
      </c>
      <c r="E261" t="s">
        <v>101</v>
      </c>
      <c r="F261" t="s">
        <v>44</v>
      </c>
      <c r="G261" s="5">
        <v>388400</v>
      </c>
      <c r="H261" s="1">
        <v>141.54257331253001</v>
      </c>
      <c r="I261" s="1">
        <v>20.615697969306499</v>
      </c>
      <c r="J261" s="1">
        <v>139.5</v>
      </c>
      <c r="K261" s="1">
        <v>72</v>
      </c>
      <c r="L261" s="1">
        <v>265.237293402749</v>
      </c>
      <c r="M261" s="1">
        <v>0.49748171486111897</v>
      </c>
      <c r="N261" s="1">
        <v>72</v>
      </c>
      <c r="O261" s="1">
        <v>111</v>
      </c>
      <c r="P261" s="1">
        <v>116.5</v>
      </c>
      <c r="Q261" s="1">
        <v>120.5</v>
      </c>
      <c r="R261" s="1">
        <v>123.5</v>
      </c>
      <c r="S261" s="1">
        <v>126.5</v>
      </c>
      <c r="T261" s="1">
        <v>129</v>
      </c>
      <c r="U261" s="1">
        <v>132</v>
      </c>
      <c r="V261" s="1">
        <v>134.5</v>
      </c>
      <c r="W261" s="1">
        <v>137</v>
      </c>
      <c r="X261" s="1">
        <v>139.5</v>
      </c>
      <c r="Y261" s="1">
        <v>142.5</v>
      </c>
      <c r="Z261" s="1">
        <v>145</v>
      </c>
      <c r="AA261" s="1">
        <v>148</v>
      </c>
      <c r="AB261" s="1">
        <v>151.5</v>
      </c>
      <c r="AC261" s="1">
        <v>155</v>
      </c>
      <c r="AD261" s="1">
        <v>159</v>
      </c>
      <c r="AE261" s="1">
        <v>163.5</v>
      </c>
      <c r="AF261" s="1">
        <v>169.5</v>
      </c>
      <c r="AG261" s="1">
        <v>178</v>
      </c>
      <c r="AH261" s="1">
        <v>265.237293402749</v>
      </c>
    </row>
    <row r="262" spans="1:34" x14ac:dyDescent="0.25">
      <c r="A262" t="s">
        <v>114</v>
      </c>
      <c r="B262" t="s">
        <v>10</v>
      </c>
      <c r="C262" t="s">
        <v>11</v>
      </c>
      <c r="E262" t="s">
        <v>115</v>
      </c>
      <c r="F262" t="s">
        <v>60</v>
      </c>
      <c r="G262" s="5">
        <v>405326</v>
      </c>
      <c r="H262" s="1">
        <v>4.9085482979393102</v>
      </c>
      <c r="I262" s="1">
        <v>0.51519806620005404</v>
      </c>
      <c r="J262" s="1">
        <v>4.8845807183785404</v>
      </c>
      <c r="K262" s="1">
        <v>3.0184556313611499</v>
      </c>
      <c r="L262" s="1">
        <v>6.9066471252064803</v>
      </c>
      <c r="M262" s="1">
        <v>0.26297255099133698</v>
      </c>
      <c r="N262" s="1">
        <v>3.0184556313611499</v>
      </c>
      <c r="O262" s="1">
        <v>4.1083722130617</v>
      </c>
      <c r="P262" s="1">
        <v>4.25814651828916</v>
      </c>
      <c r="Q262" s="1">
        <v>4.36725938356554</v>
      </c>
      <c r="R262" s="1">
        <v>4.4564220030253603</v>
      </c>
      <c r="S262" s="1">
        <v>4.5363856499406596</v>
      </c>
      <c r="T262" s="1">
        <v>4.6104258507548597</v>
      </c>
      <c r="U262" s="1">
        <v>4.6810033691091997</v>
      </c>
      <c r="V262" s="1">
        <v>4.7492296633259503</v>
      </c>
      <c r="W262" s="1">
        <v>4.8174042041616696</v>
      </c>
      <c r="X262" s="1">
        <v>4.8845807183785404</v>
      </c>
      <c r="Y262" s="1">
        <v>4.95254604716557</v>
      </c>
      <c r="Z262" s="1">
        <v>5.0220394191634696</v>
      </c>
      <c r="AA262" s="1">
        <v>5.09410210207243</v>
      </c>
      <c r="AB262" s="1">
        <v>5.1699157654444701</v>
      </c>
      <c r="AC262" s="1">
        <v>5.25343835135416</v>
      </c>
      <c r="AD262" s="1">
        <v>5.3454165303533401</v>
      </c>
      <c r="AE262" s="1">
        <v>5.4539090049231502</v>
      </c>
      <c r="AF262" s="1">
        <v>5.5913652298610703</v>
      </c>
      <c r="AG262" s="1">
        <v>5.7950945818999502</v>
      </c>
      <c r="AH262" s="1">
        <v>6.9066471252064803</v>
      </c>
    </row>
    <row r="263" spans="1:34" x14ac:dyDescent="0.25">
      <c r="A263" t="s">
        <v>114</v>
      </c>
      <c r="B263" t="s">
        <v>10</v>
      </c>
      <c r="C263" t="s">
        <v>28</v>
      </c>
      <c r="E263" t="s">
        <v>117</v>
      </c>
      <c r="F263" t="s">
        <v>60</v>
      </c>
      <c r="G263" s="5">
        <v>390270</v>
      </c>
      <c r="H263" s="1">
        <v>4.9096848312344701</v>
      </c>
      <c r="I263" s="1">
        <v>0.51543037403166703</v>
      </c>
      <c r="J263" s="1">
        <v>4.8852502865321199</v>
      </c>
      <c r="K263" s="1">
        <v>3.0184556313611499</v>
      </c>
      <c r="L263" s="1">
        <v>6.9066471252064803</v>
      </c>
      <c r="M263" s="1">
        <v>0.263814121566052</v>
      </c>
      <c r="N263" s="1">
        <v>3.0184556313611499</v>
      </c>
      <c r="O263" s="1">
        <v>4.1098267587726998</v>
      </c>
      <c r="P263" s="1">
        <v>4.2593988666056299</v>
      </c>
      <c r="Q263" s="1">
        <v>4.3676524212261603</v>
      </c>
      <c r="R263" s="1">
        <v>4.4574492244818904</v>
      </c>
      <c r="S263" s="1">
        <v>4.5373339667495198</v>
      </c>
      <c r="T263" s="1">
        <v>4.6113065201204497</v>
      </c>
      <c r="U263" s="1">
        <v>4.6818240503206301</v>
      </c>
      <c r="V263" s="1">
        <v>4.7499962405961504</v>
      </c>
      <c r="W263" s="1">
        <v>4.8181202800963199</v>
      </c>
      <c r="X263" s="1">
        <v>4.8852502865321199</v>
      </c>
      <c r="Y263" s="1">
        <v>4.9531716336733096</v>
      </c>
      <c r="Z263" s="1">
        <v>5.02320628043939</v>
      </c>
      <c r="AA263" s="1">
        <v>5.0951878785091802</v>
      </c>
      <c r="AB263" s="1">
        <v>5.1709223080558697</v>
      </c>
      <c r="AC263" s="1">
        <v>5.2548269190385097</v>
      </c>
      <c r="AD263" s="1">
        <v>5.3466831549685301</v>
      </c>
      <c r="AE263" s="1">
        <v>5.4553294059216304</v>
      </c>
      <c r="AF263" s="1">
        <v>5.5926857978971602</v>
      </c>
      <c r="AG263" s="1">
        <v>5.7967100911366103</v>
      </c>
      <c r="AH263" s="1">
        <v>6.9066471252064803</v>
      </c>
    </row>
    <row r="264" spans="1:34" x14ac:dyDescent="0.25">
      <c r="A264" t="s">
        <v>114</v>
      </c>
      <c r="B264" t="s">
        <v>10</v>
      </c>
      <c r="C264" t="s">
        <v>37</v>
      </c>
      <c r="E264" t="s">
        <v>125</v>
      </c>
      <c r="F264" t="s">
        <v>71</v>
      </c>
      <c r="G264" s="5">
        <v>15056</v>
      </c>
      <c r="H264" s="1">
        <v>3.94904752286151E-3</v>
      </c>
      <c r="I264" s="1">
        <v>0.106220053145223</v>
      </c>
      <c r="J264" s="1">
        <v>4.44495334520815E-3</v>
      </c>
      <c r="K264" s="1">
        <v>-0.642080133468099</v>
      </c>
      <c r="L264" s="1">
        <v>0.65357461950081797</v>
      </c>
      <c r="M264" s="1">
        <v>-2.41591722719302E-2</v>
      </c>
      <c r="N264" s="1">
        <v>-0.642080133468099</v>
      </c>
      <c r="O264" s="1">
        <v>-0.166482967487247</v>
      </c>
      <c r="P264" s="1">
        <v>-0.124545718105997</v>
      </c>
      <c r="Q264" s="1">
        <v>-9.5819030380241393E-2</v>
      </c>
      <c r="R264" s="1">
        <v>-7.6512617833778704E-2</v>
      </c>
      <c r="S264" s="1">
        <v>-5.9217424880164203E-2</v>
      </c>
      <c r="T264" s="1">
        <v>-4.4964534999828699E-2</v>
      </c>
      <c r="U264" s="1">
        <v>-3.07601440920608E-2</v>
      </c>
      <c r="V264" s="1">
        <v>-1.88525619617936E-2</v>
      </c>
      <c r="W264" s="1">
        <v>-7.1993060176736602E-3</v>
      </c>
      <c r="X264" s="1">
        <v>4.44495334520815E-3</v>
      </c>
      <c r="Y264" s="1">
        <v>1.63036419240635E-2</v>
      </c>
      <c r="Z264" s="1">
        <v>2.8491535849961801E-2</v>
      </c>
      <c r="AA264" s="1">
        <v>4.02259659458028E-2</v>
      </c>
      <c r="AB264" s="1">
        <v>5.3898983293249499E-2</v>
      </c>
      <c r="AC264" s="1">
        <v>6.8144641660506294E-2</v>
      </c>
      <c r="AD264" s="1">
        <v>8.5212202259810702E-2</v>
      </c>
      <c r="AE264" s="1">
        <v>0.103646982254846</v>
      </c>
      <c r="AF264" s="1">
        <v>0.129423778496639</v>
      </c>
      <c r="AG264" s="1">
        <v>0.17212064193235299</v>
      </c>
      <c r="AH264" s="1">
        <v>0.65357461950081797</v>
      </c>
    </row>
    <row r="265" spans="1:34" x14ac:dyDescent="0.25">
      <c r="A265" t="s">
        <v>114</v>
      </c>
      <c r="B265" t="s">
        <v>10</v>
      </c>
      <c r="C265" t="s">
        <v>14</v>
      </c>
      <c r="E265" t="s">
        <v>116</v>
      </c>
      <c r="F265" t="s">
        <v>60</v>
      </c>
      <c r="G265" s="5">
        <v>16161</v>
      </c>
      <c r="H265" s="1">
        <v>4.8950311361526104</v>
      </c>
      <c r="I265" s="1">
        <v>0.48158442439504101</v>
      </c>
      <c r="J265" s="1">
        <v>4.8676941300138203</v>
      </c>
      <c r="K265" s="1">
        <v>3.2108275240086002</v>
      </c>
      <c r="L265" s="1">
        <v>6.8885738051302097</v>
      </c>
      <c r="M265" s="1">
        <v>0.30117151329160702</v>
      </c>
      <c r="N265" s="1">
        <v>3.2108275240086002</v>
      </c>
      <c r="O265" s="1">
        <v>4.1552891328494601</v>
      </c>
      <c r="P265" s="1">
        <v>4.2902084507488301</v>
      </c>
      <c r="Q265" s="1">
        <v>4.3927738014343198</v>
      </c>
      <c r="R265" s="1">
        <v>4.47676858488453</v>
      </c>
      <c r="S265" s="1">
        <v>4.5542516634700503</v>
      </c>
      <c r="T265" s="1">
        <v>4.6218144977188702</v>
      </c>
      <c r="U265" s="1">
        <v>4.6842820605708999</v>
      </c>
      <c r="V265" s="1">
        <v>4.7461574642889799</v>
      </c>
      <c r="W265" s="1">
        <v>4.8094933394607899</v>
      </c>
      <c r="X265" s="1">
        <v>4.8676941300138203</v>
      </c>
      <c r="Y265" s="1">
        <v>4.9284790210829401</v>
      </c>
      <c r="Z265" s="1">
        <v>4.9918148962547502</v>
      </c>
      <c r="AA265" s="1">
        <v>5.0609682041290203</v>
      </c>
      <c r="AB265" s="1">
        <v>5.1324658902796099</v>
      </c>
      <c r="AC265" s="1">
        <v>5.2123075242187298</v>
      </c>
      <c r="AD265" s="1">
        <v>5.2991580131056901</v>
      </c>
      <c r="AE265" s="1">
        <v>5.4020819343583204</v>
      </c>
      <c r="AF265" s="1">
        <v>5.5272450773123296</v>
      </c>
      <c r="AG265" s="1">
        <v>5.7328349675150099</v>
      </c>
      <c r="AH265" s="1">
        <v>6.8885738051302097</v>
      </c>
    </row>
    <row r="266" spans="1:34" x14ac:dyDescent="0.25">
      <c r="A266" t="s">
        <v>114</v>
      </c>
      <c r="B266" t="s">
        <v>10</v>
      </c>
      <c r="C266" t="s">
        <v>34</v>
      </c>
      <c r="E266" t="s">
        <v>121</v>
      </c>
      <c r="F266" t="s">
        <v>60</v>
      </c>
      <c r="G266" s="5">
        <v>16161</v>
      </c>
      <c r="H266" s="1">
        <v>4.8950311361526104</v>
      </c>
      <c r="I266" s="1">
        <v>0.48158442439504101</v>
      </c>
      <c r="J266" s="1">
        <v>4.8676941300138203</v>
      </c>
      <c r="K266" s="1">
        <v>3.2108275240086002</v>
      </c>
      <c r="L266" s="1">
        <v>6.8885738051302097</v>
      </c>
      <c r="M266" s="1">
        <v>0.30117151329160702</v>
      </c>
      <c r="N266" s="1">
        <v>3.2108275240086002</v>
      </c>
      <c r="O266" s="1">
        <v>4.1552891328494601</v>
      </c>
      <c r="P266" s="1">
        <v>4.2902084507488301</v>
      </c>
      <c r="Q266" s="1">
        <v>4.3927738014343198</v>
      </c>
      <c r="R266" s="1">
        <v>4.47676858488453</v>
      </c>
      <c r="S266" s="1">
        <v>4.5542516634700503</v>
      </c>
      <c r="T266" s="1">
        <v>4.6218144977188702</v>
      </c>
      <c r="U266" s="1">
        <v>4.6842820605708999</v>
      </c>
      <c r="V266" s="1">
        <v>4.7461574642889799</v>
      </c>
      <c r="W266" s="1">
        <v>4.8094933394607899</v>
      </c>
      <c r="X266" s="1">
        <v>4.8676941300138203</v>
      </c>
      <c r="Y266" s="1">
        <v>4.9284790210829401</v>
      </c>
      <c r="Z266" s="1">
        <v>4.9918148962547502</v>
      </c>
      <c r="AA266" s="1">
        <v>5.0609682041290203</v>
      </c>
      <c r="AB266" s="1">
        <v>5.1324658902796099</v>
      </c>
      <c r="AC266" s="1">
        <v>5.2123075242187298</v>
      </c>
      <c r="AD266" s="1">
        <v>5.2991580131056901</v>
      </c>
      <c r="AE266" s="1">
        <v>5.4020819343583204</v>
      </c>
      <c r="AF266" s="1">
        <v>5.5272450773123296</v>
      </c>
      <c r="AG266" s="1">
        <v>5.7328349675150099</v>
      </c>
      <c r="AH266" s="1">
        <v>6.8885738051302097</v>
      </c>
    </row>
    <row r="267" spans="1:34" x14ac:dyDescent="0.25">
      <c r="A267" t="s">
        <v>114</v>
      </c>
      <c r="B267" t="s">
        <v>10</v>
      </c>
      <c r="C267" t="s">
        <v>31</v>
      </c>
      <c r="E267" t="s">
        <v>119</v>
      </c>
      <c r="F267" t="s">
        <v>60</v>
      </c>
      <c r="G267" s="5">
        <v>15056</v>
      </c>
      <c r="H267" s="1">
        <v>4.8790879599276096</v>
      </c>
      <c r="I267" s="1">
        <v>0.50827029042537197</v>
      </c>
      <c r="J267" s="1">
        <v>4.8587991004449496</v>
      </c>
      <c r="K267" s="1">
        <v>3.1251140057345701</v>
      </c>
      <c r="L267" s="1">
        <v>6.8813247701244897</v>
      </c>
      <c r="M267" s="1">
        <v>0.23676551253115699</v>
      </c>
      <c r="N267" s="1">
        <v>3.1251140057345701</v>
      </c>
      <c r="O267" s="1">
        <v>4.08480705781104</v>
      </c>
      <c r="P267" s="1">
        <v>4.2353318405229903</v>
      </c>
      <c r="Q267" s="1">
        <v>4.3422296354996996</v>
      </c>
      <c r="R267" s="1">
        <v>4.4282804898912298</v>
      </c>
      <c r="S267" s="1">
        <v>4.5114083668544698</v>
      </c>
      <c r="T267" s="1">
        <v>4.5854468535479898</v>
      </c>
      <c r="U267" s="1">
        <v>4.6560644207619504</v>
      </c>
      <c r="V267" s="1">
        <v>4.7196555235434801</v>
      </c>
      <c r="W267" s="1">
        <v>4.7890695806742203</v>
      </c>
      <c r="X267" s="1">
        <v>4.8587991004449496</v>
      </c>
      <c r="Y267" s="1">
        <v>4.9310398419446102</v>
      </c>
      <c r="Z267" s="1">
        <v>4.9966168262501602</v>
      </c>
      <c r="AA267" s="1">
        <v>5.0665673229000703</v>
      </c>
      <c r="AB267" s="1">
        <v>5.1361183858611801</v>
      </c>
      <c r="AC267" s="1">
        <v>5.2252542406599902</v>
      </c>
      <c r="AD267" s="1">
        <v>5.3114712733390403</v>
      </c>
      <c r="AE267" s="1">
        <v>5.4158588362749596</v>
      </c>
      <c r="AF267" s="1">
        <v>5.5553768161016803</v>
      </c>
      <c r="AG267" s="1">
        <v>5.7399788755943604</v>
      </c>
      <c r="AH267" s="1">
        <v>6.8813247701244897</v>
      </c>
    </row>
    <row r="268" spans="1:34" x14ac:dyDescent="0.25">
      <c r="A268" t="s">
        <v>114</v>
      </c>
      <c r="B268" t="s">
        <v>10</v>
      </c>
      <c r="C268" t="s">
        <v>37</v>
      </c>
      <c r="E268" t="s">
        <v>123</v>
      </c>
      <c r="F268" t="s">
        <v>60</v>
      </c>
      <c r="G268" s="5">
        <v>15056</v>
      </c>
      <c r="H268" s="1">
        <v>1.44731366977606E-2</v>
      </c>
      <c r="I268" s="1">
        <v>0.41840168693118501</v>
      </c>
      <c r="J268" s="1">
        <v>1.8623813719203401E-2</v>
      </c>
      <c r="K268" s="1">
        <v>-2.0869924842848699</v>
      </c>
      <c r="L268" s="1">
        <v>2.0783516233158101</v>
      </c>
      <c r="M268" s="1">
        <v>-9.8539828020008893E-2</v>
      </c>
      <c r="N268" s="1">
        <v>-2.0869924842848699</v>
      </c>
      <c r="O268" s="1">
        <v>-0.67979993122377103</v>
      </c>
      <c r="P268" s="1">
        <v>-0.51388866918852205</v>
      </c>
      <c r="Q268" s="1">
        <v>-0.40152188635339697</v>
      </c>
      <c r="R268" s="1">
        <v>-0.31586704494385298</v>
      </c>
      <c r="S268" s="1">
        <v>-0.25243979416159601</v>
      </c>
      <c r="T268" s="1">
        <v>-0.188847075165331</v>
      </c>
      <c r="U268" s="1">
        <v>-0.13281643662332401</v>
      </c>
      <c r="V268" s="1">
        <v>-8.1409761885068696E-2</v>
      </c>
      <c r="W268" s="1">
        <v>-3.03435289023988E-2</v>
      </c>
      <c r="X268" s="1">
        <v>1.8623813719203401E-2</v>
      </c>
      <c r="Y268" s="1">
        <v>6.968494783319E-2</v>
      </c>
      <c r="Z268" s="1">
        <v>0.11858463890572001</v>
      </c>
      <c r="AA268" s="1">
        <v>0.17128818855955</v>
      </c>
      <c r="AB268" s="1">
        <v>0.22582724528876999</v>
      </c>
      <c r="AC268" s="1">
        <v>0.286986772460949</v>
      </c>
      <c r="AD268" s="1">
        <v>0.356748851037543</v>
      </c>
      <c r="AE268" s="1">
        <v>0.43545315734005902</v>
      </c>
      <c r="AF268" s="1">
        <v>0.53408143368019501</v>
      </c>
      <c r="AG268" s="1">
        <v>0.68134525320288597</v>
      </c>
      <c r="AH268" s="1">
        <v>2.0783516233158101</v>
      </c>
    </row>
    <row r="269" spans="1:34" hidden="1" x14ac:dyDescent="0.25">
      <c r="A269" t="s">
        <v>114</v>
      </c>
      <c r="B269" t="s">
        <v>20</v>
      </c>
      <c r="C269" t="s">
        <v>11</v>
      </c>
      <c r="E269" t="s">
        <v>115</v>
      </c>
      <c r="F269" t="s">
        <v>60</v>
      </c>
      <c r="G269" s="5">
        <v>219185</v>
      </c>
      <c r="H269" s="1">
        <v>4.8069987780981096</v>
      </c>
      <c r="I269" s="1">
        <v>0.484196789127671</v>
      </c>
      <c r="J269" s="1">
        <v>4.7794434419224503</v>
      </c>
      <c r="K269" s="1">
        <v>3.0184556313611499</v>
      </c>
      <c r="L269" s="1">
        <v>6.9021147912981302</v>
      </c>
      <c r="M269" s="1">
        <v>0.30326017085836499</v>
      </c>
      <c r="N269" s="1">
        <v>3.0184556313611499</v>
      </c>
      <c r="O269" s="1">
        <v>4.0621987097834404</v>
      </c>
      <c r="P269" s="1">
        <v>4.2014302888473098</v>
      </c>
      <c r="Q269" s="1">
        <v>4.3010715630062002</v>
      </c>
      <c r="R269" s="1">
        <v>4.3839728645392801</v>
      </c>
      <c r="S269" s="1">
        <v>4.4564220030253603</v>
      </c>
      <c r="T269" s="1">
        <v>4.5258943758401298</v>
      </c>
      <c r="U269" s="1">
        <v>4.5908522721149003</v>
      </c>
      <c r="V269" s="1">
        <v>4.65353597440859</v>
      </c>
      <c r="W269" s="1">
        <v>4.7164909639405099</v>
      </c>
      <c r="X269" s="1">
        <v>4.7794434419224503</v>
      </c>
      <c r="Y269" s="1">
        <v>4.84356334866753</v>
      </c>
      <c r="Z269" s="1">
        <v>4.9090609352258401</v>
      </c>
      <c r="AA269" s="1">
        <v>4.9766584982104902</v>
      </c>
      <c r="AB269" s="1">
        <v>5.0502427273354797</v>
      </c>
      <c r="AC269" s="1">
        <v>5.1277501361906603</v>
      </c>
      <c r="AD269" s="1">
        <v>5.21712217001427</v>
      </c>
      <c r="AE269" s="1">
        <v>5.32104072435519</v>
      </c>
      <c r="AF269" s="1">
        <v>5.4511572018796501</v>
      </c>
      <c r="AG269" s="1">
        <v>5.6440648610177302</v>
      </c>
      <c r="AH269" s="1">
        <v>6.9021147912981302</v>
      </c>
    </row>
    <row r="270" spans="1:34" hidden="1" x14ac:dyDescent="0.25">
      <c r="A270" t="s">
        <v>114</v>
      </c>
      <c r="B270" t="s">
        <v>20</v>
      </c>
      <c r="C270" t="s">
        <v>14</v>
      </c>
      <c r="E270" t="s">
        <v>116</v>
      </c>
      <c r="F270" t="s">
        <v>60</v>
      </c>
      <c r="G270" s="5">
        <v>8019</v>
      </c>
      <c r="H270" s="1">
        <v>4.8246959978488402</v>
      </c>
      <c r="I270" s="1">
        <v>0.45252706153870997</v>
      </c>
      <c r="J270" s="1">
        <v>4.7986039396615299</v>
      </c>
      <c r="K270" s="1">
        <v>3.5574521320938399</v>
      </c>
      <c r="L270" s="1">
        <v>6.7741032619399304</v>
      </c>
      <c r="M270" s="1">
        <v>0.30226032403581898</v>
      </c>
      <c r="N270" s="1">
        <v>3.5574521320938399</v>
      </c>
      <c r="O270" s="1">
        <v>4.1241136544015404</v>
      </c>
      <c r="P270" s="1">
        <v>4.25914839694234</v>
      </c>
      <c r="Q270" s="1">
        <v>4.3536845144744696</v>
      </c>
      <c r="R270" s="1">
        <v>4.4324999054339402</v>
      </c>
      <c r="S270" s="1">
        <v>4.5045757390040198</v>
      </c>
      <c r="T270" s="1">
        <v>4.5690530437723096</v>
      </c>
      <c r="U270" s="1">
        <v>4.6296236480330304</v>
      </c>
      <c r="V270" s="1">
        <v>4.6842820605708999</v>
      </c>
      <c r="W270" s="1">
        <v>4.7399846051818999</v>
      </c>
      <c r="X270" s="1">
        <v>4.7986039396615299</v>
      </c>
      <c r="Y270" s="1">
        <v>4.85190252138589</v>
      </c>
      <c r="Z270" s="1">
        <v>4.91232358086065</v>
      </c>
      <c r="AA270" s="1">
        <v>4.98013439046915</v>
      </c>
      <c r="AB270" s="1">
        <v>5.0519438902067497</v>
      </c>
      <c r="AC270" s="1">
        <v>5.1272247881355</v>
      </c>
      <c r="AD270" s="1">
        <v>5.2026081271300102</v>
      </c>
      <c r="AE270" s="1">
        <v>5.3004845664728899</v>
      </c>
      <c r="AF270" s="1">
        <v>5.4234878972619098</v>
      </c>
      <c r="AG270" s="1">
        <v>5.6052752262101704</v>
      </c>
      <c r="AH270" s="1">
        <v>6.7741032619399304</v>
      </c>
    </row>
    <row r="271" spans="1:34" hidden="1" x14ac:dyDescent="0.25">
      <c r="A271" t="s">
        <v>114</v>
      </c>
      <c r="B271" t="s">
        <v>20</v>
      </c>
      <c r="C271" t="s">
        <v>28</v>
      </c>
      <c r="E271" t="s">
        <v>117</v>
      </c>
      <c r="F271" t="s">
        <v>60</v>
      </c>
      <c r="G271" s="5">
        <v>211705</v>
      </c>
      <c r="H271" s="1">
        <v>4.8084587272150703</v>
      </c>
      <c r="I271" s="1">
        <v>0.48449233929296698</v>
      </c>
      <c r="J271" s="1">
        <v>4.7809304310440304</v>
      </c>
      <c r="K271" s="1">
        <v>3.0184556313611499</v>
      </c>
      <c r="L271" s="1">
        <v>6.9021147912981302</v>
      </c>
      <c r="M271" s="1">
        <v>0.30326341806673701</v>
      </c>
      <c r="N271" s="1">
        <v>3.0184556313611499</v>
      </c>
      <c r="O271" s="1">
        <v>4.0637219393239699</v>
      </c>
      <c r="P271" s="1">
        <v>4.2027556700883801</v>
      </c>
      <c r="Q271" s="1">
        <v>4.3022713231980996</v>
      </c>
      <c r="R271" s="1">
        <v>4.3850772268823297</v>
      </c>
      <c r="S271" s="1">
        <v>4.4574492244818904</v>
      </c>
      <c r="T271" s="1">
        <v>4.5268526892819398</v>
      </c>
      <c r="U271" s="1">
        <v>4.5917503413265797</v>
      </c>
      <c r="V271" s="1">
        <v>4.65522231544902</v>
      </c>
      <c r="W271" s="1">
        <v>4.7180744955461602</v>
      </c>
      <c r="X271" s="1">
        <v>4.7809304310440304</v>
      </c>
      <c r="Y271" s="1">
        <v>4.84426094199892</v>
      </c>
      <c r="Z271" s="1">
        <v>4.91036727113989</v>
      </c>
      <c r="AA271" s="1">
        <v>4.9784894416576</v>
      </c>
      <c r="AB271" s="1">
        <v>5.0513771574060904</v>
      </c>
      <c r="AC271" s="1">
        <v>5.1298487728475903</v>
      </c>
      <c r="AD271" s="1">
        <v>5.2190415564000698</v>
      </c>
      <c r="AE271" s="1">
        <v>5.3227708285929802</v>
      </c>
      <c r="AF271" s="1">
        <v>5.4530558164617497</v>
      </c>
      <c r="AG271" s="1">
        <v>5.6466314607888703</v>
      </c>
      <c r="AH271" s="1">
        <v>6.9021147912981302</v>
      </c>
    </row>
    <row r="272" spans="1:34" hidden="1" x14ac:dyDescent="0.25">
      <c r="A272" t="s">
        <v>114</v>
      </c>
      <c r="B272" t="s">
        <v>20</v>
      </c>
      <c r="C272" t="s">
        <v>31</v>
      </c>
      <c r="E272" t="s">
        <v>119</v>
      </c>
      <c r="F272" t="s">
        <v>60</v>
      </c>
      <c r="G272" s="5">
        <v>7480</v>
      </c>
      <c r="H272" s="1">
        <v>4.7656781193004703</v>
      </c>
      <c r="I272" s="1">
        <v>0.47392603469256001</v>
      </c>
      <c r="J272" s="1">
        <v>4.7384354181950696</v>
      </c>
      <c r="K272" s="1">
        <v>3.2108275240086002</v>
      </c>
      <c r="L272" s="1">
        <v>6.8813247701244897</v>
      </c>
      <c r="M272" s="1">
        <v>0.29537217372597002</v>
      </c>
      <c r="N272" s="1">
        <v>3.2108275240086002</v>
      </c>
      <c r="O272" s="1">
        <v>4.0375060971930701</v>
      </c>
      <c r="P272" s="1">
        <v>4.1718184348006702</v>
      </c>
      <c r="Q272" s="1">
        <v>4.2693615891093</v>
      </c>
      <c r="R272" s="1">
        <v>4.3479734766789599</v>
      </c>
      <c r="S272" s="1">
        <v>4.4176533973169496</v>
      </c>
      <c r="T272" s="1">
        <v>4.48648945690615</v>
      </c>
      <c r="U272" s="1">
        <v>4.5514518482953097</v>
      </c>
      <c r="V272" s="1">
        <v>4.6139438842865399</v>
      </c>
      <c r="W272" s="1">
        <v>4.6777138924588</v>
      </c>
      <c r="X272" s="1">
        <v>4.7384354181950696</v>
      </c>
      <c r="Y272" s="1">
        <v>4.80515179863266</v>
      </c>
      <c r="Z272" s="1">
        <v>4.8717729935886398</v>
      </c>
      <c r="AA272" s="1">
        <v>4.9431149807203703</v>
      </c>
      <c r="AB272" s="1">
        <v>5.0102953029724899</v>
      </c>
      <c r="AC272" s="1">
        <v>5.0822174997456599</v>
      </c>
      <c r="AD272" s="1">
        <v>5.1633484268619698</v>
      </c>
      <c r="AE272" s="1">
        <v>5.2690636692572399</v>
      </c>
      <c r="AF272" s="1">
        <v>5.3936633638927196</v>
      </c>
      <c r="AG272" s="1">
        <v>5.5847527289319396</v>
      </c>
      <c r="AH272" s="1">
        <v>6.8813247701244897</v>
      </c>
    </row>
    <row r="273" spans="1:34" hidden="1" x14ac:dyDescent="0.25">
      <c r="A273" t="s">
        <v>114</v>
      </c>
      <c r="B273" t="s">
        <v>20</v>
      </c>
      <c r="C273" t="s">
        <v>34</v>
      </c>
      <c r="E273" t="s">
        <v>121</v>
      </c>
      <c r="F273" t="s">
        <v>60</v>
      </c>
      <c r="G273" s="5">
        <v>8019</v>
      </c>
      <c r="H273" s="1">
        <v>4.8246959978488402</v>
      </c>
      <c r="I273" s="1">
        <v>0.45252706153870997</v>
      </c>
      <c r="J273" s="1">
        <v>4.7986039396615299</v>
      </c>
      <c r="K273" s="1">
        <v>3.5574521320938399</v>
      </c>
      <c r="L273" s="1">
        <v>6.7741032619399304</v>
      </c>
      <c r="M273" s="1">
        <v>0.30226032403581898</v>
      </c>
      <c r="N273" s="1">
        <v>3.5574521320938399</v>
      </c>
      <c r="O273" s="1">
        <v>4.1241136544015404</v>
      </c>
      <c r="P273" s="1">
        <v>4.25914839694234</v>
      </c>
      <c r="Q273" s="1">
        <v>4.3536845144744696</v>
      </c>
      <c r="R273" s="1">
        <v>4.4324999054339402</v>
      </c>
      <c r="S273" s="1">
        <v>4.5045757390040198</v>
      </c>
      <c r="T273" s="1">
        <v>4.5690530437723096</v>
      </c>
      <c r="U273" s="1">
        <v>4.6296236480330304</v>
      </c>
      <c r="V273" s="1">
        <v>4.6842820605708999</v>
      </c>
      <c r="W273" s="1">
        <v>4.7399846051818999</v>
      </c>
      <c r="X273" s="1">
        <v>4.7986039396615299</v>
      </c>
      <c r="Y273" s="1">
        <v>4.85190252138589</v>
      </c>
      <c r="Z273" s="1">
        <v>4.91232358086065</v>
      </c>
      <c r="AA273" s="1">
        <v>4.98013439046915</v>
      </c>
      <c r="AB273" s="1">
        <v>5.0519438902067497</v>
      </c>
      <c r="AC273" s="1">
        <v>5.1272247881355</v>
      </c>
      <c r="AD273" s="1">
        <v>5.2026081271300102</v>
      </c>
      <c r="AE273" s="1">
        <v>5.3004845664728899</v>
      </c>
      <c r="AF273" s="1">
        <v>5.4234878972619098</v>
      </c>
      <c r="AG273" s="1">
        <v>5.6052752262101704</v>
      </c>
      <c r="AH273" s="1">
        <v>6.7741032619399304</v>
      </c>
    </row>
    <row r="274" spans="1:34" hidden="1" x14ac:dyDescent="0.25">
      <c r="A274" t="s">
        <v>114</v>
      </c>
      <c r="B274" t="s">
        <v>20</v>
      </c>
      <c r="C274" t="s">
        <v>37</v>
      </c>
      <c r="E274" t="s">
        <v>123</v>
      </c>
      <c r="F274" t="s">
        <v>60</v>
      </c>
      <c r="G274" s="5">
        <v>7480</v>
      </c>
      <c r="H274" s="1">
        <v>5.8011907082987403E-2</v>
      </c>
      <c r="I274" s="1">
        <v>0.379996958935019</v>
      </c>
      <c r="J274" s="1">
        <v>6.0073296227670402E-2</v>
      </c>
      <c r="K274" s="1">
        <v>-1.5282693057813299</v>
      </c>
      <c r="L274" s="1">
        <v>1.75355141438916</v>
      </c>
      <c r="M274" s="1">
        <v>-5.2245838495716797E-2</v>
      </c>
      <c r="N274" s="1">
        <v>-1.5282693057813299</v>
      </c>
      <c r="O274" s="1">
        <v>-0.58034745104389396</v>
      </c>
      <c r="P274" s="1">
        <v>-0.42251502400874802</v>
      </c>
      <c r="Q274" s="1">
        <v>-0.31907380643682898</v>
      </c>
      <c r="R274" s="1">
        <v>-0.24789915643764199</v>
      </c>
      <c r="S274" s="1">
        <v>-0.1830944018832</v>
      </c>
      <c r="T274" s="1">
        <v>-0.127964611012263</v>
      </c>
      <c r="U274" s="1">
        <v>-8.0966644364231302E-2</v>
      </c>
      <c r="V274" s="1">
        <v>-3.08849753467479E-2</v>
      </c>
      <c r="W274" s="1">
        <v>1.4518266274572301E-2</v>
      </c>
      <c r="X274" s="1">
        <v>6.0073296227670402E-2</v>
      </c>
      <c r="Y274" s="1">
        <v>0.10227400679901701</v>
      </c>
      <c r="Z274" s="1">
        <v>0.15273697555934501</v>
      </c>
      <c r="AA274" s="1">
        <v>0.20031773448273099</v>
      </c>
      <c r="AB274" s="1">
        <v>0.250817476901468</v>
      </c>
      <c r="AC274" s="1">
        <v>0.30465725911810798</v>
      </c>
      <c r="AD274" s="1">
        <v>0.37244171545525401</v>
      </c>
      <c r="AE274" s="1">
        <v>0.44676966358042403</v>
      </c>
      <c r="AF274" s="1">
        <v>0.53400404585398498</v>
      </c>
      <c r="AG274" s="1">
        <v>0.66654746501510198</v>
      </c>
      <c r="AH274" s="1">
        <v>1.75355141438916</v>
      </c>
    </row>
    <row r="275" spans="1:34" hidden="1" x14ac:dyDescent="0.25">
      <c r="A275" t="s">
        <v>114</v>
      </c>
      <c r="B275" t="s">
        <v>20</v>
      </c>
      <c r="C275" t="s">
        <v>37</v>
      </c>
      <c r="E275" t="s">
        <v>125</v>
      </c>
      <c r="F275" t="s">
        <v>71</v>
      </c>
      <c r="G275" s="5">
        <v>7480</v>
      </c>
      <c r="H275" s="1">
        <v>1.39859866211718E-2</v>
      </c>
      <c r="I275" s="1">
        <v>9.6478679118960006E-2</v>
      </c>
      <c r="J275" s="1">
        <v>1.39291228132934E-2</v>
      </c>
      <c r="K275" s="1">
        <v>-0.642080133468099</v>
      </c>
      <c r="L275" s="1">
        <v>0.61170443135152697</v>
      </c>
      <c r="M275" s="1">
        <v>-3.1886501657086098E-2</v>
      </c>
      <c r="N275" s="1">
        <v>-0.642080133468099</v>
      </c>
      <c r="O275" s="1">
        <v>-0.145721871120334</v>
      </c>
      <c r="P275" s="1">
        <v>-0.100048606500837</v>
      </c>
      <c r="Q275" s="1">
        <v>-7.6861277346185905E-2</v>
      </c>
      <c r="R275" s="1">
        <v>-5.92262521193287E-2</v>
      </c>
      <c r="S275" s="1">
        <v>-4.35189336277148E-2</v>
      </c>
      <c r="T275" s="1">
        <v>-2.9757782419946699E-2</v>
      </c>
      <c r="U275" s="1">
        <v>-1.8543663715116902E-2</v>
      </c>
      <c r="V275" s="1">
        <v>-7.2210973684424702E-3</v>
      </c>
      <c r="W275" s="1">
        <v>3.62218031604194E-3</v>
      </c>
      <c r="X275" s="1">
        <v>1.39291228132934E-2</v>
      </c>
      <c r="Y275" s="1">
        <v>2.4410887274007E-2</v>
      </c>
      <c r="Z275" s="1">
        <v>3.5993893304351501E-2</v>
      </c>
      <c r="AA275" s="1">
        <v>4.7318462176810003E-2</v>
      </c>
      <c r="AB275" s="1">
        <v>5.93054689838916E-2</v>
      </c>
      <c r="AC275" s="1">
        <v>7.2783481489365601E-2</v>
      </c>
      <c r="AD275" s="1">
        <v>8.7951131056094395E-2</v>
      </c>
      <c r="AE275" s="1">
        <v>0.106132507675559</v>
      </c>
      <c r="AF275" s="1">
        <v>0.12869472543735599</v>
      </c>
      <c r="AG275" s="1">
        <v>0.165817655566255</v>
      </c>
      <c r="AH275" s="1">
        <v>0.61170443135152697</v>
      </c>
    </row>
    <row r="276" spans="1:34" hidden="1" x14ac:dyDescent="0.25">
      <c r="A276" t="s">
        <v>114</v>
      </c>
      <c r="B276" t="s">
        <v>21</v>
      </c>
      <c r="C276" t="s">
        <v>11</v>
      </c>
      <c r="E276" t="s">
        <v>115</v>
      </c>
      <c r="F276" t="s">
        <v>60</v>
      </c>
      <c r="G276" s="5">
        <v>186141</v>
      </c>
      <c r="H276" s="1">
        <v>5.0281250247560401</v>
      </c>
      <c r="I276" s="1">
        <v>0.52485367755810897</v>
      </c>
      <c r="J276" s="1">
        <v>5.0161846015020402</v>
      </c>
      <c r="K276" s="1">
        <v>3.0270763744050599</v>
      </c>
      <c r="L276" s="1">
        <v>6.9066471252064803</v>
      </c>
      <c r="M276" s="1">
        <v>0.156145628239198</v>
      </c>
      <c r="N276" s="1">
        <v>3.0270763744050599</v>
      </c>
      <c r="O276" s="1">
        <v>4.1894221392189097</v>
      </c>
      <c r="P276" s="1">
        <v>4.3570955467755299</v>
      </c>
      <c r="Q276" s="1">
        <v>4.4747524551693401</v>
      </c>
      <c r="R276" s="1">
        <v>4.5699708960625403</v>
      </c>
      <c r="S276" s="1">
        <v>4.65522231544902</v>
      </c>
      <c r="T276" s="1">
        <v>4.7337734050892601</v>
      </c>
      <c r="U276" s="1">
        <v>4.8080482525041104</v>
      </c>
      <c r="V276" s="1">
        <v>4.8792079720761503</v>
      </c>
      <c r="W276" s="1">
        <v>4.9481559491771403</v>
      </c>
      <c r="X276" s="1">
        <v>5.0161846015020402</v>
      </c>
      <c r="Y276" s="1">
        <v>5.0842766955180201</v>
      </c>
      <c r="Z276" s="1">
        <v>5.1531598517160297</v>
      </c>
      <c r="AA276" s="1">
        <v>5.2247777097955996</v>
      </c>
      <c r="AB276" s="1">
        <v>5.3009263601624301</v>
      </c>
      <c r="AC276" s="1">
        <v>5.3819199610679798</v>
      </c>
      <c r="AD276" s="1">
        <v>5.4729625771082198</v>
      </c>
      <c r="AE276" s="1">
        <v>5.5804034858189304</v>
      </c>
      <c r="AF276" s="1">
        <v>5.7151865997234204</v>
      </c>
      <c r="AG276" s="1">
        <v>5.9138651832872702</v>
      </c>
      <c r="AH276" s="1">
        <v>6.9066471252064803</v>
      </c>
    </row>
    <row r="277" spans="1:34" hidden="1" x14ac:dyDescent="0.25">
      <c r="A277" t="s">
        <v>114</v>
      </c>
      <c r="B277" t="s">
        <v>21</v>
      </c>
      <c r="C277" t="s">
        <v>14</v>
      </c>
      <c r="E277" t="s">
        <v>116</v>
      </c>
      <c r="F277" t="s">
        <v>60</v>
      </c>
      <c r="G277" s="5">
        <v>8142</v>
      </c>
      <c r="H277" s="1">
        <v>4.9643037318364502</v>
      </c>
      <c r="I277" s="1">
        <v>0.49901161468548799</v>
      </c>
      <c r="J277" s="1">
        <v>4.9431149807203703</v>
      </c>
      <c r="K277" s="1">
        <v>3.2108275240086002</v>
      </c>
      <c r="L277" s="1">
        <v>6.8885738051302097</v>
      </c>
      <c r="M277" s="1">
        <v>0.24143042611986101</v>
      </c>
      <c r="N277" s="1">
        <v>3.2108275240086002</v>
      </c>
      <c r="O277" s="1">
        <v>4.1880789556724496</v>
      </c>
      <c r="P277" s="1">
        <v>4.3329703100869104</v>
      </c>
      <c r="Q277" s="1">
        <v>4.4419289957227903</v>
      </c>
      <c r="R277" s="1">
        <v>4.53448631413701</v>
      </c>
      <c r="S277" s="1">
        <v>4.6115264937378102</v>
      </c>
      <c r="T277" s="1">
        <v>4.6826440585666598</v>
      </c>
      <c r="U277" s="1">
        <v>4.7499962405961504</v>
      </c>
      <c r="V277" s="1">
        <v>4.8209794671763602</v>
      </c>
      <c r="W277" s="1">
        <v>4.8832402356040898</v>
      </c>
      <c r="X277" s="1">
        <v>4.9431149807203703</v>
      </c>
      <c r="Y277" s="1">
        <v>5.0005312663110297</v>
      </c>
      <c r="Z277" s="1">
        <v>5.0704681358709198</v>
      </c>
      <c r="AA277" s="1">
        <v>5.1374976118076496</v>
      </c>
      <c r="AB277" s="1">
        <v>5.2155358738377204</v>
      </c>
      <c r="AC277" s="1">
        <v>5.2947234160378196</v>
      </c>
      <c r="AD277" s="1">
        <v>5.3867149508076997</v>
      </c>
      <c r="AE277" s="1">
        <v>5.4851601040507703</v>
      </c>
      <c r="AF277" s="1">
        <v>5.6193479627666303</v>
      </c>
      <c r="AG277" s="1">
        <v>5.8200829030167602</v>
      </c>
      <c r="AH277" s="1">
        <v>6.8885738051302097</v>
      </c>
    </row>
    <row r="278" spans="1:34" hidden="1" x14ac:dyDescent="0.25">
      <c r="A278" t="s">
        <v>114</v>
      </c>
      <c r="B278" t="s">
        <v>21</v>
      </c>
      <c r="C278" t="s">
        <v>28</v>
      </c>
      <c r="E278" t="s">
        <v>117</v>
      </c>
      <c r="F278" t="s">
        <v>60</v>
      </c>
      <c r="G278" s="5">
        <v>178565</v>
      </c>
      <c r="H278" s="1">
        <v>5.0296975568605902</v>
      </c>
      <c r="I278" s="1">
        <v>0.52516223931059802</v>
      </c>
      <c r="J278" s="1">
        <v>5.01794464889098</v>
      </c>
      <c r="K278" s="1">
        <v>3.0270763744050599</v>
      </c>
      <c r="L278" s="1">
        <v>6.9066471252064803</v>
      </c>
      <c r="M278" s="1">
        <v>0.15729307145768601</v>
      </c>
      <c r="N278" s="1">
        <v>3.0270763744050599</v>
      </c>
      <c r="O278" s="1">
        <v>4.1907635210431096</v>
      </c>
      <c r="P278" s="1">
        <v>4.3582299768461503</v>
      </c>
      <c r="Q278" s="1">
        <v>4.4757610281242304</v>
      </c>
      <c r="R278" s="1">
        <v>4.5718040771442103</v>
      </c>
      <c r="S278" s="1">
        <v>4.6560644207619504</v>
      </c>
      <c r="T278" s="1">
        <v>4.7353298256369198</v>
      </c>
      <c r="U278" s="1">
        <v>4.8094933394607899</v>
      </c>
      <c r="V278" s="1">
        <v>4.8805538672995104</v>
      </c>
      <c r="W278" s="1">
        <v>4.9494122307493997</v>
      </c>
      <c r="X278" s="1">
        <v>5.01794464889098</v>
      </c>
      <c r="Y278" s="1">
        <v>5.0864684772173598</v>
      </c>
      <c r="Z278" s="1">
        <v>5.1546947714341202</v>
      </c>
      <c r="AA278" s="1">
        <v>5.2262066216843603</v>
      </c>
      <c r="AB278" s="1">
        <v>5.3022505713468799</v>
      </c>
      <c r="AC278" s="1">
        <v>5.3839545497657602</v>
      </c>
      <c r="AD278" s="1">
        <v>5.4744490136509496</v>
      </c>
      <c r="AE278" s="1">
        <v>5.5820720995883599</v>
      </c>
      <c r="AF278" s="1">
        <v>5.7175189622967801</v>
      </c>
      <c r="AG278" s="1">
        <v>5.9162552417863896</v>
      </c>
      <c r="AH278" s="1">
        <v>6.9066471252064803</v>
      </c>
    </row>
    <row r="279" spans="1:34" hidden="1" x14ac:dyDescent="0.25">
      <c r="A279" t="s">
        <v>114</v>
      </c>
      <c r="B279" t="s">
        <v>21</v>
      </c>
      <c r="C279" t="s">
        <v>31</v>
      </c>
      <c r="E279" t="s">
        <v>119</v>
      </c>
      <c r="F279" t="s">
        <v>60</v>
      </c>
      <c r="G279" s="5">
        <v>7576</v>
      </c>
      <c r="H279" s="1">
        <v>4.991060717041</v>
      </c>
      <c r="I279" s="1">
        <v>0.51617637174528896</v>
      </c>
      <c r="J279" s="1">
        <v>4.9869897964229901</v>
      </c>
      <c r="K279" s="1">
        <v>3.1251140057345701</v>
      </c>
      <c r="L279" s="1">
        <v>6.8713626167205302</v>
      </c>
      <c r="M279" s="1">
        <v>0.121620342663927</v>
      </c>
      <c r="N279" s="1">
        <v>3.1251140057345701</v>
      </c>
      <c r="O279" s="1">
        <v>4.1538992785603996</v>
      </c>
      <c r="P279" s="1">
        <v>4.3247974683310302</v>
      </c>
      <c r="Q279" s="1">
        <v>4.4494604203620698</v>
      </c>
      <c r="R279" s="1">
        <v>4.5467679989828804</v>
      </c>
      <c r="S279" s="1">
        <v>4.6287589700716802</v>
      </c>
      <c r="T279" s="1">
        <v>4.6972903740838996</v>
      </c>
      <c r="U279" s="1">
        <v>4.7691600413499797</v>
      </c>
      <c r="V279" s="1">
        <v>4.84426094199892</v>
      </c>
      <c r="W279" s="1">
        <v>4.9142760709049398</v>
      </c>
      <c r="X279" s="1">
        <v>4.9869897964229901</v>
      </c>
      <c r="Y279" s="1">
        <v>5.0492490139875503</v>
      </c>
      <c r="Z279" s="1">
        <v>5.1166594494965096</v>
      </c>
      <c r="AA279" s="1">
        <v>5.1912130168864801</v>
      </c>
      <c r="AB279" s="1">
        <v>5.2690636692572399</v>
      </c>
      <c r="AC279" s="1">
        <v>5.33863396937942</v>
      </c>
      <c r="AD279" s="1">
        <v>5.42808812810524</v>
      </c>
      <c r="AE279" s="1">
        <v>5.5393235897582898</v>
      </c>
      <c r="AF279" s="1">
        <v>5.6676653324404196</v>
      </c>
      <c r="AG279" s="1">
        <v>5.8512869071462399</v>
      </c>
      <c r="AH279" s="1">
        <v>6.8713626167205302</v>
      </c>
    </row>
    <row r="280" spans="1:34" hidden="1" x14ac:dyDescent="0.25">
      <c r="A280" t="s">
        <v>114</v>
      </c>
      <c r="B280" t="s">
        <v>21</v>
      </c>
      <c r="C280" t="s">
        <v>34</v>
      </c>
      <c r="E280" t="s">
        <v>121</v>
      </c>
      <c r="F280" t="s">
        <v>60</v>
      </c>
      <c r="G280" s="5">
        <v>8142</v>
      </c>
      <c r="H280" s="1">
        <v>4.9643037318364502</v>
      </c>
      <c r="I280" s="1">
        <v>0.49901161468548799</v>
      </c>
      <c r="J280" s="1">
        <v>4.9431149807203703</v>
      </c>
      <c r="K280" s="1">
        <v>3.2108275240086002</v>
      </c>
      <c r="L280" s="1">
        <v>6.8885738051302097</v>
      </c>
      <c r="M280" s="1">
        <v>0.24143042611986101</v>
      </c>
      <c r="N280" s="1">
        <v>3.2108275240086002</v>
      </c>
      <c r="O280" s="1">
        <v>4.1880789556724496</v>
      </c>
      <c r="P280" s="1">
        <v>4.3329703100869104</v>
      </c>
      <c r="Q280" s="1">
        <v>4.4419289957227903</v>
      </c>
      <c r="R280" s="1">
        <v>4.53448631413701</v>
      </c>
      <c r="S280" s="1">
        <v>4.6115264937378102</v>
      </c>
      <c r="T280" s="1">
        <v>4.6826440585666598</v>
      </c>
      <c r="U280" s="1">
        <v>4.7499962405961504</v>
      </c>
      <c r="V280" s="1">
        <v>4.8209794671763602</v>
      </c>
      <c r="W280" s="1">
        <v>4.8832402356040898</v>
      </c>
      <c r="X280" s="1">
        <v>4.9431149807203703</v>
      </c>
      <c r="Y280" s="1">
        <v>5.0005312663110297</v>
      </c>
      <c r="Z280" s="1">
        <v>5.0704681358709198</v>
      </c>
      <c r="AA280" s="1">
        <v>5.1374976118076496</v>
      </c>
      <c r="AB280" s="1">
        <v>5.2155358738377204</v>
      </c>
      <c r="AC280" s="1">
        <v>5.2947234160378196</v>
      </c>
      <c r="AD280" s="1">
        <v>5.3867149508076997</v>
      </c>
      <c r="AE280" s="1">
        <v>5.4851601040507703</v>
      </c>
      <c r="AF280" s="1">
        <v>5.6193479627666303</v>
      </c>
      <c r="AG280" s="1">
        <v>5.8200829030167602</v>
      </c>
      <c r="AH280" s="1">
        <v>6.8885738051302097</v>
      </c>
    </row>
    <row r="281" spans="1:34" hidden="1" x14ac:dyDescent="0.25">
      <c r="A281" t="s">
        <v>114</v>
      </c>
      <c r="B281" t="s">
        <v>21</v>
      </c>
      <c r="C281" t="s">
        <v>37</v>
      </c>
      <c r="E281" t="s">
        <v>123</v>
      </c>
      <c r="F281" t="s">
        <v>60</v>
      </c>
      <c r="G281" s="5">
        <v>7576</v>
      </c>
      <c r="H281" s="1">
        <v>-2.8513928043725101E-2</v>
      </c>
      <c r="I281" s="1">
        <v>0.44903985421743597</v>
      </c>
      <c r="J281" s="1">
        <v>-2.89328624982086E-2</v>
      </c>
      <c r="K281" s="1">
        <v>-2.0869924842848699</v>
      </c>
      <c r="L281" s="1">
        <v>2.0783516233158101</v>
      </c>
      <c r="M281" s="1">
        <v>-4.5665076854438401E-2</v>
      </c>
      <c r="N281" s="1">
        <v>-2.0869924842848699</v>
      </c>
      <c r="O281" s="1">
        <v>-0.75610419668239404</v>
      </c>
      <c r="P281" s="1">
        <v>-0.59225458583137502</v>
      </c>
      <c r="Q281" s="1">
        <v>-0.47785075233550001</v>
      </c>
      <c r="R281" s="1">
        <v>-0.38787383230306999</v>
      </c>
      <c r="S281" s="1">
        <v>-0.31264454904358102</v>
      </c>
      <c r="T281" s="1">
        <v>-0.25464903176193499</v>
      </c>
      <c r="U281" s="1">
        <v>-0.193430121415714</v>
      </c>
      <c r="V281" s="1">
        <v>-0.138693206745893</v>
      </c>
      <c r="W281" s="1">
        <v>-8.1617074332452202E-2</v>
      </c>
      <c r="X281" s="1">
        <v>-2.89328624982086E-2</v>
      </c>
      <c r="Y281" s="1">
        <v>2.3953706793451199E-2</v>
      </c>
      <c r="Z281" s="1">
        <v>8.3988901135325297E-2</v>
      </c>
      <c r="AA281" s="1">
        <v>0.136435384014227</v>
      </c>
      <c r="AB281" s="1">
        <v>0.19193818557422301</v>
      </c>
      <c r="AC281" s="1">
        <v>0.26490914986015102</v>
      </c>
      <c r="AD281" s="1">
        <v>0.33954554646135499</v>
      </c>
      <c r="AE281" s="1">
        <v>0.42157758080143198</v>
      </c>
      <c r="AF281" s="1">
        <v>0.53409470350284005</v>
      </c>
      <c r="AG281" s="1">
        <v>0.699677747408467</v>
      </c>
      <c r="AH281" s="1">
        <v>2.0783516233158101</v>
      </c>
    </row>
    <row r="282" spans="1:34" hidden="1" x14ac:dyDescent="0.25">
      <c r="A282" t="s">
        <v>114</v>
      </c>
      <c r="B282" t="s">
        <v>21</v>
      </c>
      <c r="C282" t="s">
        <v>37</v>
      </c>
      <c r="E282" t="s">
        <v>125</v>
      </c>
      <c r="F282" t="s">
        <v>71</v>
      </c>
      <c r="G282" s="5">
        <v>7576</v>
      </c>
      <c r="H282" s="1">
        <v>-5.9607075530837099E-3</v>
      </c>
      <c r="I282" s="1">
        <v>0.114175462307423</v>
      </c>
      <c r="J282" s="1">
        <v>-6.8096118066740203E-3</v>
      </c>
      <c r="K282" s="1">
        <v>-0.55167270147362102</v>
      </c>
      <c r="L282" s="1">
        <v>0.65357461950081797</v>
      </c>
      <c r="M282" s="1">
        <v>5.4770831746412299E-2</v>
      </c>
      <c r="N282" s="1">
        <v>-0.55167270147362102</v>
      </c>
      <c r="O282" s="1">
        <v>-0.18613448961208501</v>
      </c>
      <c r="P282" s="1">
        <v>-0.14291406268179799</v>
      </c>
      <c r="Q282" s="1">
        <v>-0.114819006683159</v>
      </c>
      <c r="R282" s="1">
        <v>-9.2871942404676097E-2</v>
      </c>
      <c r="S282" s="1">
        <v>-7.56020909894317E-2</v>
      </c>
      <c r="T282" s="1">
        <v>-5.9060851264187302E-2</v>
      </c>
      <c r="U282" s="1">
        <v>-4.63721623904568E-2</v>
      </c>
      <c r="V282" s="1">
        <v>-3.18848046323651E-2</v>
      </c>
      <c r="W282" s="1">
        <v>-1.89787022120106E-2</v>
      </c>
      <c r="X282" s="1">
        <v>-6.8096118066740203E-3</v>
      </c>
      <c r="Y282" s="1">
        <v>5.9564373057905398E-3</v>
      </c>
      <c r="Z282" s="1">
        <v>2.0059141037672801E-2</v>
      </c>
      <c r="AA282" s="1">
        <v>3.2526875996669001E-2</v>
      </c>
      <c r="AB282" s="1">
        <v>4.6982976755445299E-2</v>
      </c>
      <c r="AC282" s="1">
        <v>6.3166665918642506E-2</v>
      </c>
      <c r="AD282" s="1">
        <v>8.0542865863917304E-2</v>
      </c>
      <c r="AE282" s="1">
        <v>0.101681213121147</v>
      </c>
      <c r="AF282" s="1">
        <v>0.13061365181764401</v>
      </c>
      <c r="AG282" s="1">
        <v>0.177297272569649</v>
      </c>
      <c r="AH282" s="1">
        <v>0.65357461950081797</v>
      </c>
    </row>
    <row r="283" spans="1:34" x14ac:dyDescent="0.25">
      <c r="A283" t="s">
        <v>1662</v>
      </c>
      <c r="B283" t="s">
        <v>10</v>
      </c>
      <c r="C283" t="s">
        <v>11</v>
      </c>
      <c r="E283" t="s">
        <v>1663</v>
      </c>
      <c r="F283" t="s">
        <v>1677</v>
      </c>
      <c r="G283">
        <v>424199</v>
      </c>
      <c r="H283">
        <v>78.262322164832995</v>
      </c>
      <c r="I283">
        <v>15.9200096873383</v>
      </c>
      <c r="J283">
        <v>76.599999999999994</v>
      </c>
      <c r="K283">
        <v>30</v>
      </c>
      <c r="L283">
        <v>197.7</v>
      </c>
      <c r="M283">
        <v>0.76145792344822005</v>
      </c>
      <c r="N283">
        <v>30</v>
      </c>
      <c r="O283">
        <v>55.7</v>
      </c>
      <c r="P283">
        <v>59.4</v>
      </c>
      <c r="Q283">
        <v>62.1</v>
      </c>
      <c r="R283">
        <v>64.5</v>
      </c>
      <c r="S283">
        <v>66.7</v>
      </c>
      <c r="T283">
        <v>68.7</v>
      </c>
      <c r="U283">
        <v>70.7</v>
      </c>
      <c r="V283">
        <v>72.7</v>
      </c>
      <c r="W283">
        <v>74.7</v>
      </c>
      <c r="X283">
        <v>76.599999999999994</v>
      </c>
      <c r="Y283">
        <v>78.7</v>
      </c>
      <c r="Z283">
        <v>80.7</v>
      </c>
      <c r="AA283">
        <v>82.9</v>
      </c>
      <c r="AB283">
        <v>85.2</v>
      </c>
      <c r="AC283">
        <v>87.8</v>
      </c>
      <c r="AD283">
        <v>90.6</v>
      </c>
      <c r="AE283">
        <v>94.2</v>
      </c>
      <c r="AF283">
        <v>98.9</v>
      </c>
      <c r="AG283">
        <v>106.6</v>
      </c>
      <c r="AH283">
        <v>197.7</v>
      </c>
    </row>
    <row r="284" spans="1:34" x14ac:dyDescent="0.25">
      <c r="A284" t="s">
        <v>1662</v>
      </c>
      <c r="B284" t="s">
        <v>10</v>
      </c>
      <c r="C284" t="s">
        <v>14</v>
      </c>
      <c r="E284" t="s">
        <v>1664</v>
      </c>
      <c r="F284" t="s">
        <v>1677</v>
      </c>
      <c r="G284">
        <v>18361</v>
      </c>
      <c r="H284">
        <v>77.070867599803904</v>
      </c>
      <c r="I284">
        <v>15.440551974128001</v>
      </c>
      <c r="J284">
        <v>75.7</v>
      </c>
      <c r="K284">
        <v>35.799999999999997</v>
      </c>
      <c r="L284">
        <v>182.4</v>
      </c>
      <c r="M284">
        <v>0.80393959780171598</v>
      </c>
      <c r="N284">
        <v>35.799999999999997</v>
      </c>
      <c r="O284">
        <v>55.3</v>
      </c>
      <c r="P284">
        <v>58.7</v>
      </c>
      <c r="Q284">
        <v>61.4</v>
      </c>
      <c r="R284">
        <v>63.8</v>
      </c>
      <c r="S284">
        <v>65.900000000000006</v>
      </c>
      <c r="T284">
        <v>67.8</v>
      </c>
      <c r="U284">
        <v>69.900000000000006</v>
      </c>
      <c r="V284">
        <v>71.7</v>
      </c>
      <c r="W284">
        <v>73.7</v>
      </c>
      <c r="X284">
        <v>75.7</v>
      </c>
      <c r="Y284">
        <v>77.599999999999994</v>
      </c>
      <c r="Z284">
        <v>79.400000000000006</v>
      </c>
      <c r="AA284">
        <v>81.5</v>
      </c>
      <c r="AB284">
        <v>83.8</v>
      </c>
      <c r="AC284">
        <v>86.1</v>
      </c>
      <c r="AD284">
        <v>88.9</v>
      </c>
      <c r="AE284">
        <v>92.4</v>
      </c>
      <c r="AF284">
        <v>96.9</v>
      </c>
      <c r="AG284">
        <v>104.1</v>
      </c>
      <c r="AH284">
        <v>182.4</v>
      </c>
    </row>
    <row r="285" spans="1:34" x14ac:dyDescent="0.25">
      <c r="A285" t="s">
        <v>1662</v>
      </c>
      <c r="B285" t="s">
        <v>10</v>
      </c>
      <c r="C285" t="s">
        <v>16</v>
      </c>
      <c r="E285" t="s">
        <v>1665</v>
      </c>
      <c r="F285" t="s">
        <v>1677</v>
      </c>
      <c r="G285">
        <v>41608</v>
      </c>
      <c r="H285">
        <v>76.423615650836396</v>
      </c>
      <c r="I285">
        <v>15.296395139469301</v>
      </c>
      <c r="J285">
        <v>75</v>
      </c>
      <c r="K285">
        <v>33</v>
      </c>
      <c r="L285">
        <v>185</v>
      </c>
      <c r="M285">
        <v>0.75742150625009097</v>
      </c>
      <c r="N285">
        <v>33</v>
      </c>
      <c r="O285">
        <v>54.6</v>
      </c>
      <c r="P285">
        <v>58.1</v>
      </c>
      <c r="Q285">
        <v>60.9</v>
      </c>
      <c r="R285">
        <v>63.2</v>
      </c>
      <c r="S285">
        <v>65.400000000000006</v>
      </c>
      <c r="T285">
        <v>67.400000000000006</v>
      </c>
      <c r="U285">
        <v>69.3</v>
      </c>
      <c r="V285">
        <v>71.2</v>
      </c>
      <c r="W285">
        <v>73</v>
      </c>
      <c r="X285">
        <v>75</v>
      </c>
      <c r="Y285">
        <v>76.8</v>
      </c>
      <c r="Z285">
        <v>78.8</v>
      </c>
      <c r="AA285">
        <v>80.900000000000006</v>
      </c>
      <c r="AB285">
        <v>83.1</v>
      </c>
      <c r="AC285">
        <v>85.6</v>
      </c>
      <c r="AD285">
        <v>88.3</v>
      </c>
      <c r="AE285">
        <v>91.7</v>
      </c>
      <c r="AF285">
        <v>96.2</v>
      </c>
      <c r="AG285">
        <v>103.4</v>
      </c>
      <c r="AH285">
        <v>185</v>
      </c>
    </row>
    <row r="286" spans="1:34" x14ac:dyDescent="0.25">
      <c r="A286" t="s">
        <v>1662</v>
      </c>
      <c r="B286" t="s">
        <v>10</v>
      </c>
      <c r="C286" t="s">
        <v>18</v>
      </c>
      <c r="E286" t="s">
        <v>1666</v>
      </c>
      <c r="F286" t="s">
        <v>1677</v>
      </c>
      <c r="G286">
        <v>3988</v>
      </c>
      <c r="H286">
        <v>76.116700100300903</v>
      </c>
      <c r="I286">
        <v>14.9051532572665</v>
      </c>
      <c r="J286">
        <v>74.8</v>
      </c>
      <c r="K286">
        <v>34</v>
      </c>
      <c r="L286">
        <v>148.80000000000001</v>
      </c>
      <c r="M286">
        <v>0.60845048078984898</v>
      </c>
      <c r="N286">
        <v>34</v>
      </c>
      <c r="O286">
        <v>54.6</v>
      </c>
      <c r="P286">
        <v>58.1</v>
      </c>
      <c r="Q286">
        <v>60.8</v>
      </c>
      <c r="R286">
        <v>63.04</v>
      </c>
      <c r="S286">
        <v>65.3</v>
      </c>
      <c r="T286">
        <v>67.2</v>
      </c>
      <c r="U286">
        <v>69.3</v>
      </c>
      <c r="V286">
        <v>71</v>
      </c>
      <c r="W286">
        <v>73</v>
      </c>
      <c r="X286">
        <v>74.8</v>
      </c>
      <c r="Y286">
        <v>76.7</v>
      </c>
      <c r="Z286">
        <v>78.599999999999994</v>
      </c>
      <c r="AA286">
        <v>80.7</v>
      </c>
      <c r="AB286">
        <v>83</v>
      </c>
      <c r="AC286">
        <v>85.5</v>
      </c>
      <c r="AD286">
        <v>88.56</v>
      </c>
      <c r="AE286">
        <v>91.7</v>
      </c>
      <c r="AF286">
        <v>95.8</v>
      </c>
      <c r="AG286">
        <v>101.6</v>
      </c>
      <c r="AH286">
        <v>148.80000000000001</v>
      </c>
    </row>
    <row r="287" spans="1:34" x14ac:dyDescent="0.25">
      <c r="A287" t="s">
        <v>1662</v>
      </c>
      <c r="B287" t="s">
        <v>10</v>
      </c>
      <c r="C287" t="s">
        <v>28</v>
      </c>
      <c r="E287" t="s">
        <v>1667</v>
      </c>
      <c r="F287" t="s">
        <v>1677</v>
      </c>
      <c r="G287">
        <v>371541</v>
      </c>
      <c r="H287">
        <v>78.403884362694797</v>
      </c>
      <c r="I287">
        <v>16.0296947937351</v>
      </c>
      <c r="J287">
        <v>76.7</v>
      </c>
      <c r="K287">
        <v>30</v>
      </c>
      <c r="L287">
        <v>197.7</v>
      </c>
      <c r="M287">
        <v>0.76616410499200105</v>
      </c>
      <c r="N287">
        <v>30</v>
      </c>
      <c r="O287">
        <v>55.8</v>
      </c>
      <c r="P287">
        <v>59.5</v>
      </c>
      <c r="Q287">
        <v>62.2</v>
      </c>
      <c r="R287">
        <v>64.599999999999994</v>
      </c>
      <c r="S287">
        <v>66.7</v>
      </c>
      <c r="T287">
        <v>68.8</v>
      </c>
      <c r="U287">
        <v>70.8</v>
      </c>
      <c r="V287">
        <v>72.8</v>
      </c>
      <c r="W287">
        <v>74.8</v>
      </c>
      <c r="X287">
        <v>76.7</v>
      </c>
      <c r="Y287">
        <v>78.8</v>
      </c>
      <c r="Z287">
        <v>80.900000000000006</v>
      </c>
      <c r="AA287">
        <v>83</v>
      </c>
      <c r="AB287">
        <v>85.4</v>
      </c>
      <c r="AC287">
        <v>87.9</v>
      </c>
      <c r="AD287">
        <v>90.9</v>
      </c>
      <c r="AE287">
        <v>94.5</v>
      </c>
      <c r="AF287">
        <v>99.3</v>
      </c>
      <c r="AG287">
        <v>106.9</v>
      </c>
      <c r="AH287">
        <v>197.7</v>
      </c>
    </row>
    <row r="288" spans="1:34" x14ac:dyDescent="0.25">
      <c r="A288" t="s">
        <v>1662</v>
      </c>
      <c r="B288" t="s">
        <v>10</v>
      </c>
      <c r="C288" t="s">
        <v>31</v>
      </c>
      <c r="E288" t="s">
        <v>1669</v>
      </c>
      <c r="F288" t="s">
        <v>1677</v>
      </c>
      <c r="G288">
        <v>52658</v>
      </c>
      <c r="H288">
        <v>77.263496524744596</v>
      </c>
      <c r="I288">
        <v>15.085949622389199</v>
      </c>
      <c r="J288">
        <v>75.900000000000006</v>
      </c>
      <c r="K288">
        <v>33</v>
      </c>
      <c r="L288">
        <v>192</v>
      </c>
      <c r="M288">
        <v>0.69827718090204105</v>
      </c>
      <c r="N288">
        <v>33</v>
      </c>
      <c r="O288">
        <v>55.7</v>
      </c>
      <c r="P288">
        <v>59.1</v>
      </c>
      <c r="Q288">
        <v>61.7</v>
      </c>
      <c r="R288">
        <v>64</v>
      </c>
      <c r="S288">
        <v>66.2</v>
      </c>
      <c r="T288">
        <v>68.2</v>
      </c>
      <c r="U288">
        <v>70.099999999999994</v>
      </c>
      <c r="V288">
        <v>72.099999999999994</v>
      </c>
      <c r="W288">
        <v>74</v>
      </c>
      <c r="X288">
        <v>75.900000000000006</v>
      </c>
      <c r="Y288">
        <v>77.900000000000006</v>
      </c>
      <c r="Z288">
        <v>79.8</v>
      </c>
      <c r="AA288">
        <v>81.900000000000006</v>
      </c>
      <c r="AB288">
        <v>84.1</v>
      </c>
      <c r="AC288">
        <v>86.5</v>
      </c>
      <c r="AD288">
        <v>89.2</v>
      </c>
      <c r="AE288">
        <v>92.5</v>
      </c>
      <c r="AF288">
        <v>96.8</v>
      </c>
      <c r="AG288">
        <v>103.8</v>
      </c>
      <c r="AH288">
        <v>192</v>
      </c>
    </row>
    <row r="289" spans="1:39" x14ac:dyDescent="0.25">
      <c r="A289" t="s">
        <v>1662</v>
      </c>
      <c r="B289" t="s">
        <v>10</v>
      </c>
      <c r="C289" t="s">
        <v>34</v>
      </c>
      <c r="E289" t="s">
        <v>1671</v>
      </c>
      <c r="F289" t="s">
        <v>1677</v>
      </c>
      <c r="G289">
        <v>52718</v>
      </c>
      <c r="H289">
        <v>76.6948859971926</v>
      </c>
      <c r="I289">
        <v>15.341430276321899</v>
      </c>
      <c r="J289">
        <v>75.2</v>
      </c>
      <c r="K289">
        <v>34.299999999999997</v>
      </c>
      <c r="L289">
        <v>182.4</v>
      </c>
      <c r="M289">
        <v>0.75270587123920896</v>
      </c>
      <c r="N289">
        <v>34.299999999999997</v>
      </c>
      <c r="O289">
        <v>54.8</v>
      </c>
      <c r="P289">
        <v>58.4</v>
      </c>
      <c r="Q289">
        <v>61.1</v>
      </c>
      <c r="R289">
        <v>63.4</v>
      </c>
      <c r="S289">
        <v>65.599999999999994</v>
      </c>
      <c r="T289">
        <v>67.599999999999994</v>
      </c>
      <c r="U289">
        <v>69.5</v>
      </c>
      <c r="V289">
        <v>71.400000000000006</v>
      </c>
      <c r="W289">
        <v>73.3</v>
      </c>
      <c r="X289">
        <v>75.2</v>
      </c>
      <c r="Y289">
        <v>77.2</v>
      </c>
      <c r="Z289">
        <v>79.099999999999994</v>
      </c>
      <c r="AA289">
        <v>81.2</v>
      </c>
      <c r="AB289">
        <v>83.5</v>
      </c>
      <c r="AC289">
        <v>85.8</v>
      </c>
      <c r="AD289">
        <v>88.6</v>
      </c>
      <c r="AE289">
        <v>92</v>
      </c>
      <c r="AF289">
        <v>96.5</v>
      </c>
      <c r="AG289">
        <v>103.6</v>
      </c>
      <c r="AH289">
        <v>182.4</v>
      </c>
    </row>
    <row r="290" spans="1:39" x14ac:dyDescent="0.25">
      <c r="A290" t="s">
        <v>1662</v>
      </c>
      <c r="B290" t="s">
        <v>10</v>
      </c>
      <c r="C290" t="s">
        <v>37</v>
      </c>
      <c r="E290" t="s">
        <v>1673</v>
      </c>
      <c r="F290" t="s">
        <v>1677</v>
      </c>
      <c r="G290">
        <v>52658</v>
      </c>
      <c r="H290">
        <v>-0.56975388355045797</v>
      </c>
      <c r="I290">
        <v>5.4942448866169098</v>
      </c>
      <c r="J290">
        <v>-0.5</v>
      </c>
      <c r="K290">
        <v>-60.6</v>
      </c>
      <c r="L290">
        <v>56.5</v>
      </c>
      <c r="M290">
        <v>-0.216574999962829</v>
      </c>
      <c r="N290">
        <v>-60.6</v>
      </c>
      <c r="O290">
        <v>-9.1999999999999993</v>
      </c>
      <c r="P290">
        <v>-6.5999999999999899</v>
      </c>
      <c r="Q290">
        <v>-5.0999999999999899</v>
      </c>
      <c r="R290">
        <v>-4.0999999999999996</v>
      </c>
      <c r="S290">
        <v>-3.3</v>
      </c>
      <c r="T290">
        <v>-2.6</v>
      </c>
      <c r="U290">
        <v>-2</v>
      </c>
      <c r="V290">
        <v>-1.5</v>
      </c>
      <c r="W290">
        <v>-0.90000000000000602</v>
      </c>
      <c r="X290">
        <v>-0.5</v>
      </c>
      <c r="Y290">
        <v>0</v>
      </c>
      <c r="Z290">
        <v>0.5</v>
      </c>
      <c r="AA290">
        <v>1.0999999999999901</v>
      </c>
      <c r="AB290">
        <v>1.6</v>
      </c>
      <c r="AC290">
        <v>2.2000000000000002</v>
      </c>
      <c r="AD290">
        <v>3</v>
      </c>
      <c r="AE290">
        <v>4</v>
      </c>
      <c r="AF290">
        <v>5.3000000000000096</v>
      </c>
      <c r="AG290">
        <v>7.7</v>
      </c>
      <c r="AH290">
        <v>56.5</v>
      </c>
    </row>
    <row r="291" spans="1:39" x14ac:dyDescent="0.25">
      <c r="A291" t="s">
        <v>1662</v>
      </c>
      <c r="B291" t="s">
        <v>10</v>
      </c>
      <c r="C291" t="s">
        <v>37</v>
      </c>
      <c r="E291" t="s">
        <v>1675</v>
      </c>
      <c r="F291" t="s">
        <v>1678</v>
      </c>
      <c r="G291">
        <v>52658</v>
      </c>
      <c r="H291">
        <v>-8.3614000143112502E-2</v>
      </c>
      <c r="I291">
        <v>0.90093871344760901</v>
      </c>
      <c r="J291">
        <v>-6.6666666666667596E-2</v>
      </c>
      <c r="K291">
        <v>-14.233333333333301</v>
      </c>
      <c r="L291">
        <v>11.725</v>
      </c>
      <c r="M291">
        <v>-0.937456104130033</v>
      </c>
      <c r="N291">
        <v>-14.233333333333301</v>
      </c>
      <c r="O291">
        <v>-1.4</v>
      </c>
      <c r="P291">
        <v>-0.96000000000000196</v>
      </c>
      <c r="Q291">
        <v>-0.73333333333333295</v>
      </c>
      <c r="R291">
        <v>-0.57777777777777795</v>
      </c>
      <c r="S291">
        <v>-0.45999999999999902</v>
      </c>
      <c r="T291">
        <v>-0.36666666666666498</v>
      </c>
      <c r="U291">
        <v>-0.28181818181818302</v>
      </c>
      <c r="V291">
        <v>-0.20000000000000301</v>
      </c>
      <c r="W291">
        <v>-0.13636363636363599</v>
      </c>
      <c r="X291">
        <v>-6.6666666666667596E-2</v>
      </c>
      <c r="Y291">
        <v>0</v>
      </c>
      <c r="Z291">
        <v>7.5000000000002801E-2</v>
      </c>
      <c r="AA291">
        <v>0.15000000000000099</v>
      </c>
      <c r="AB291">
        <v>0.23999999999999899</v>
      </c>
      <c r="AC291">
        <v>0.33333333333333298</v>
      </c>
      <c r="AD291">
        <v>0.44999999999999901</v>
      </c>
      <c r="AE291">
        <v>0.6</v>
      </c>
      <c r="AF291">
        <v>0.81500000000000705</v>
      </c>
      <c r="AG291">
        <v>1.2</v>
      </c>
      <c r="AH291">
        <v>11.725</v>
      </c>
    </row>
    <row r="292" spans="1:39" hidden="1" x14ac:dyDescent="0.25">
      <c r="A292" t="s">
        <v>1662</v>
      </c>
      <c r="B292" t="s">
        <v>20</v>
      </c>
      <c r="C292" t="s">
        <v>11</v>
      </c>
      <c r="E292" t="s">
        <v>1663</v>
      </c>
      <c r="F292" t="s">
        <v>1677</v>
      </c>
      <c r="G292">
        <v>229484</v>
      </c>
      <c r="H292">
        <v>71.496049397779402</v>
      </c>
      <c r="I292">
        <v>13.9607394128062</v>
      </c>
      <c r="J292">
        <v>69.099999999999994</v>
      </c>
      <c r="K292">
        <v>70.172350044665194</v>
      </c>
      <c r="L292">
        <v>12.00906</v>
      </c>
      <c r="M292">
        <v>30</v>
      </c>
      <c r="N292">
        <v>196</v>
      </c>
      <c r="O292">
        <v>166</v>
      </c>
      <c r="P292">
        <v>1.13490953609907</v>
      </c>
      <c r="Q292">
        <v>2.3312997958985502</v>
      </c>
      <c r="R292">
        <v>2.9142863030291101E-2</v>
      </c>
      <c r="S292">
        <v>30</v>
      </c>
      <c r="T292">
        <v>53.4</v>
      </c>
      <c r="U292">
        <v>56.3</v>
      </c>
      <c r="V292">
        <v>58.4</v>
      </c>
      <c r="W292">
        <v>60.2</v>
      </c>
      <c r="X292">
        <v>61.8</v>
      </c>
      <c r="Y292">
        <v>63.3</v>
      </c>
      <c r="Z292">
        <v>64.8</v>
      </c>
      <c r="AA292">
        <v>66.2</v>
      </c>
      <c r="AB292">
        <v>67.599999999999994</v>
      </c>
      <c r="AC292">
        <v>69.099999999999994</v>
      </c>
      <c r="AD292">
        <v>70.7</v>
      </c>
      <c r="AE292">
        <v>72.400000000000006</v>
      </c>
      <c r="AF292">
        <v>74.2</v>
      </c>
      <c r="AG292">
        <v>76.2</v>
      </c>
      <c r="AH292">
        <v>78.599999999999994</v>
      </c>
      <c r="AI292">
        <v>81.400000000000006</v>
      </c>
      <c r="AJ292">
        <v>85</v>
      </c>
      <c r="AK292">
        <v>89.8</v>
      </c>
      <c r="AL292">
        <v>97.8</v>
      </c>
      <c r="AM292">
        <v>196</v>
      </c>
    </row>
    <row r="293" spans="1:39" hidden="1" x14ac:dyDescent="0.25">
      <c r="A293" t="s">
        <v>1662</v>
      </c>
      <c r="B293" t="s">
        <v>20</v>
      </c>
      <c r="C293" t="s">
        <v>14</v>
      </c>
      <c r="E293" t="s">
        <v>1664</v>
      </c>
      <c r="F293" t="s">
        <v>1677</v>
      </c>
      <c r="G293">
        <v>9363</v>
      </c>
      <c r="H293">
        <v>69.919470255260094</v>
      </c>
      <c r="I293">
        <v>13.368573154674699</v>
      </c>
      <c r="J293">
        <v>67.5</v>
      </c>
      <c r="K293">
        <v>68.634828460819605</v>
      </c>
      <c r="L293">
        <v>11.56428</v>
      </c>
      <c r="M293">
        <v>35.799999999999997</v>
      </c>
      <c r="N293">
        <v>158</v>
      </c>
      <c r="O293">
        <v>122.2</v>
      </c>
      <c r="P293">
        <v>1.15310066373565</v>
      </c>
      <c r="Q293">
        <v>2.3103987009786202</v>
      </c>
      <c r="R293">
        <v>0.13815847958154001</v>
      </c>
      <c r="S293">
        <v>35.799999999999997</v>
      </c>
      <c r="T293">
        <v>52.6</v>
      </c>
      <c r="U293">
        <v>55.5</v>
      </c>
      <c r="V293">
        <v>57.5</v>
      </c>
      <c r="W293">
        <v>59.1</v>
      </c>
      <c r="X293">
        <v>60.7</v>
      </c>
      <c r="Y293">
        <v>62.1</v>
      </c>
      <c r="Z293">
        <v>63.4</v>
      </c>
      <c r="AA293">
        <v>64.900000000000006</v>
      </c>
      <c r="AB293">
        <v>66.2</v>
      </c>
      <c r="AC293">
        <v>67.5</v>
      </c>
      <c r="AD293">
        <v>69.010000000000005</v>
      </c>
      <c r="AE293">
        <v>70.7</v>
      </c>
      <c r="AF293">
        <v>72.3</v>
      </c>
      <c r="AG293">
        <v>74.400000000000006</v>
      </c>
      <c r="AH293">
        <v>76.8</v>
      </c>
      <c r="AI293">
        <v>79.3</v>
      </c>
      <c r="AJ293">
        <v>83.1</v>
      </c>
      <c r="AK293">
        <v>87.4</v>
      </c>
      <c r="AL293">
        <v>95.1</v>
      </c>
      <c r="AM293">
        <v>158</v>
      </c>
    </row>
    <row r="294" spans="1:39" hidden="1" x14ac:dyDescent="0.25">
      <c r="A294" t="s">
        <v>1662</v>
      </c>
      <c r="B294" t="s">
        <v>20</v>
      </c>
      <c r="C294" t="s">
        <v>16</v>
      </c>
      <c r="E294" t="s">
        <v>1665</v>
      </c>
      <c r="F294" t="s">
        <v>1677</v>
      </c>
      <c r="G294">
        <v>21319</v>
      </c>
      <c r="H294">
        <v>69.221173601013206</v>
      </c>
      <c r="I294">
        <v>13.240204330231499</v>
      </c>
      <c r="J294">
        <v>67.099999999999994</v>
      </c>
      <c r="K294">
        <v>67.975634636806006</v>
      </c>
      <c r="L294">
        <v>11.41602</v>
      </c>
      <c r="M294">
        <v>33</v>
      </c>
      <c r="N294">
        <v>185</v>
      </c>
      <c r="O294">
        <v>152</v>
      </c>
      <c r="P294">
        <v>1.1789821524619599</v>
      </c>
      <c r="Q294">
        <v>2.76344047250076</v>
      </c>
      <c r="R294">
        <v>9.0679950134833001E-2</v>
      </c>
      <c r="S294">
        <v>33</v>
      </c>
      <c r="T294">
        <v>52</v>
      </c>
      <c r="U294">
        <v>54.8</v>
      </c>
      <c r="V294">
        <v>56.8</v>
      </c>
      <c r="W294">
        <v>58.6</v>
      </c>
      <c r="X294">
        <v>60.1</v>
      </c>
      <c r="Y294">
        <v>61.440000000000097</v>
      </c>
      <c r="Z294">
        <v>62.9</v>
      </c>
      <c r="AA294">
        <v>64.3</v>
      </c>
      <c r="AB294">
        <v>65.7</v>
      </c>
      <c r="AC294">
        <v>67.099999999999994</v>
      </c>
      <c r="AD294">
        <v>68.5</v>
      </c>
      <c r="AE294">
        <v>70.099999999999994</v>
      </c>
      <c r="AF294">
        <v>71.8</v>
      </c>
      <c r="AG294">
        <v>73.7</v>
      </c>
      <c r="AH294">
        <v>75.900000000000006</v>
      </c>
      <c r="AI294">
        <v>78.5</v>
      </c>
      <c r="AJ294">
        <v>81.7</v>
      </c>
      <c r="AK294">
        <v>86.5</v>
      </c>
      <c r="AL294">
        <v>93.9</v>
      </c>
      <c r="AM294">
        <v>185</v>
      </c>
    </row>
    <row r="295" spans="1:39" hidden="1" x14ac:dyDescent="0.25">
      <c r="A295" t="s">
        <v>1662</v>
      </c>
      <c r="B295" t="s">
        <v>20</v>
      </c>
      <c r="C295" t="s">
        <v>18</v>
      </c>
      <c r="E295" t="s">
        <v>1666</v>
      </c>
      <c r="F295" t="s">
        <v>1677</v>
      </c>
      <c r="G295">
        <v>2041</v>
      </c>
      <c r="H295">
        <v>68.988192062714404</v>
      </c>
      <c r="I295">
        <v>12.8340067068445</v>
      </c>
      <c r="J295">
        <v>67</v>
      </c>
      <c r="K295">
        <v>67.925658297611804</v>
      </c>
      <c r="L295">
        <v>11.267760000000001</v>
      </c>
      <c r="M295">
        <v>34</v>
      </c>
      <c r="N295">
        <v>134.30000000000001</v>
      </c>
      <c r="O295">
        <v>100.3</v>
      </c>
      <c r="P295">
        <v>0.87583112046945699</v>
      </c>
      <c r="Q295">
        <v>1.1465566093525501</v>
      </c>
      <c r="R295">
        <v>0.28408006558120502</v>
      </c>
      <c r="S295">
        <v>34</v>
      </c>
      <c r="T295">
        <v>51.6</v>
      </c>
      <c r="U295">
        <v>54.9</v>
      </c>
      <c r="V295">
        <v>57</v>
      </c>
      <c r="W295">
        <v>58.5</v>
      </c>
      <c r="X295">
        <v>60.1</v>
      </c>
      <c r="Y295">
        <v>61.4</v>
      </c>
      <c r="Z295">
        <v>62.6</v>
      </c>
      <c r="AA295">
        <v>64</v>
      </c>
      <c r="AB295">
        <v>65.599999999999994</v>
      </c>
      <c r="AC295">
        <v>67</v>
      </c>
      <c r="AD295">
        <v>68.5</v>
      </c>
      <c r="AE295">
        <v>70.2</v>
      </c>
      <c r="AF295">
        <v>71.5</v>
      </c>
      <c r="AG295">
        <v>73.599999999999994</v>
      </c>
      <c r="AH295">
        <v>75.900000000000006</v>
      </c>
      <c r="AI295">
        <v>78.7</v>
      </c>
      <c r="AJ295">
        <v>81.599999999999994</v>
      </c>
      <c r="AK295">
        <v>86.8</v>
      </c>
      <c r="AL295">
        <v>94.000000000000099</v>
      </c>
      <c r="AM295">
        <v>134.30000000000001</v>
      </c>
    </row>
    <row r="296" spans="1:39" hidden="1" x14ac:dyDescent="0.25">
      <c r="A296" t="s">
        <v>1662</v>
      </c>
      <c r="B296" t="s">
        <v>20</v>
      </c>
      <c r="C296" t="s">
        <v>28</v>
      </c>
      <c r="E296" t="s">
        <v>1667</v>
      </c>
      <c r="F296" t="s">
        <v>1677</v>
      </c>
      <c r="G296">
        <v>202422</v>
      </c>
      <c r="H296">
        <v>71.699085079685005</v>
      </c>
      <c r="I296">
        <v>14.073315439212699</v>
      </c>
      <c r="J296">
        <v>69.3</v>
      </c>
      <c r="K296">
        <v>70.372375230026293</v>
      </c>
      <c r="L296">
        <v>12.15732</v>
      </c>
      <c r="M296">
        <v>30</v>
      </c>
      <c r="N296">
        <v>196</v>
      </c>
      <c r="O296">
        <v>166</v>
      </c>
      <c r="P296">
        <v>1.1295579692921101</v>
      </c>
      <c r="Q296">
        <v>2.31938787700087</v>
      </c>
      <c r="R296">
        <v>3.1280059197289101E-2</v>
      </c>
      <c r="S296">
        <v>30</v>
      </c>
      <c r="T296">
        <v>53.4</v>
      </c>
      <c r="U296">
        <v>56.3</v>
      </c>
      <c r="V296">
        <v>58.5</v>
      </c>
      <c r="W296">
        <v>60.3</v>
      </c>
      <c r="X296">
        <v>61.9</v>
      </c>
      <c r="Y296">
        <v>63.4</v>
      </c>
      <c r="Z296">
        <v>64.900000000000006</v>
      </c>
      <c r="AA296">
        <v>66.400000000000006</v>
      </c>
      <c r="AB296">
        <v>67.8</v>
      </c>
      <c r="AC296">
        <v>69.3</v>
      </c>
      <c r="AD296">
        <v>70.900000000000006</v>
      </c>
      <c r="AE296">
        <v>72.599999999999994</v>
      </c>
      <c r="AF296">
        <v>74.5</v>
      </c>
      <c r="AG296">
        <v>76.5</v>
      </c>
      <c r="AH296">
        <v>78.900000000000006</v>
      </c>
      <c r="AI296">
        <v>81.7</v>
      </c>
      <c r="AJ296">
        <v>85.3</v>
      </c>
      <c r="AK296">
        <v>90.2</v>
      </c>
      <c r="AL296">
        <v>98.2</v>
      </c>
      <c r="AM296">
        <v>196</v>
      </c>
    </row>
    <row r="297" spans="1:39" hidden="1" x14ac:dyDescent="0.25">
      <c r="A297" t="s">
        <v>1662</v>
      </c>
      <c r="B297" t="s">
        <v>20</v>
      </c>
      <c r="C297" t="s">
        <v>31</v>
      </c>
      <c r="E297" t="s">
        <v>1669</v>
      </c>
      <c r="F297" t="s">
        <v>1677</v>
      </c>
      <c r="G297">
        <v>27062</v>
      </c>
      <c r="H297">
        <v>69.977355701722004</v>
      </c>
      <c r="I297">
        <v>12.987972172123699</v>
      </c>
      <c r="J297">
        <v>67.8</v>
      </c>
      <c r="K297">
        <v>68.720946882217106</v>
      </c>
      <c r="L297">
        <v>11.1195</v>
      </c>
      <c r="M297">
        <v>33</v>
      </c>
      <c r="N297">
        <v>175.2</v>
      </c>
      <c r="O297">
        <v>142.19999999999999</v>
      </c>
      <c r="P297">
        <v>1.14379107814476</v>
      </c>
      <c r="Q297">
        <v>2.2696502705152999</v>
      </c>
      <c r="R297">
        <v>7.8951685247055398E-2</v>
      </c>
      <c r="S297">
        <v>33</v>
      </c>
      <c r="T297">
        <v>53.2</v>
      </c>
      <c r="U297">
        <v>55.81</v>
      </c>
      <c r="V297">
        <v>57.9</v>
      </c>
      <c r="W297">
        <v>59.5</v>
      </c>
      <c r="X297">
        <v>61</v>
      </c>
      <c r="Y297">
        <v>62.3</v>
      </c>
      <c r="Z297">
        <v>63.7</v>
      </c>
      <c r="AA297">
        <v>65</v>
      </c>
      <c r="AB297">
        <v>66.400000000000006</v>
      </c>
      <c r="AC297">
        <v>67.8</v>
      </c>
      <c r="AD297">
        <v>69.2</v>
      </c>
      <c r="AE297">
        <v>70.8</v>
      </c>
      <c r="AF297">
        <v>72.5</v>
      </c>
      <c r="AG297">
        <v>74.3</v>
      </c>
      <c r="AH297">
        <v>76.5</v>
      </c>
      <c r="AI297">
        <v>79.099999999999994</v>
      </c>
      <c r="AJ297">
        <v>82.5</v>
      </c>
      <c r="AK297">
        <v>87</v>
      </c>
      <c r="AL297">
        <v>94.7</v>
      </c>
      <c r="AM297">
        <v>175.2</v>
      </c>
    </row>
    <row r="298" spans="1:39" hidden="1" x14ac:dyDescent="0.25">
      <c r="A298" t="s">
        <v>1662</v>
      </c>
      <c r="B298" t="s">
        <v>20</v>
      </c>
      <c r="C298" t="s">
        <v>34</v>
      </c>
      <c r="E298" t="s">
        <v>1671</v>
      </c>
      <c r="F298" t="s">
        <v>1677</v>
      </c>
      <c r="G298">
        <v>27091</v>
      </c>
      <c r="H298">
        <v>69.537606585212799</v>
      </c>
      <c r="I298">
        <v>13.300913279621801</v>
      </c>
      <c r="J298">
        <v>67.3</v>
      </c>
      <c r="K298">
        <v>68.280454943939503</v>
      </c>
      <c r="L298">
        <v>11.56428</v>
      </c>
      <c r="M298">
        <v>34.299999999999997</v>
      </c>
      <c r="N298">
        <v>169.7</v>
      </c>
      <c r="O298">
        <v>135.4</v>
      </c>
      <c r="P298">
        <v>1.1314008237427999</v>
      </c>
      <c r="Q298">
        <v>2.2832038380544901</v>
      </c>
      <c r="R298">
        <v>8.0810713963834505E-2</v>
      </c>
      <c r="S298">
        <v>34.299999999999997</v>
      </c>
      <c r="T298">
        <v>52.3</v>
      </c>
      <c r="U298">
        <v>55</v>
      </c>
      <c r="V298">
        <v>57.1</v>
      </c>
      <c r="W298">
        <v>58.8</v>
      </c>
      <c r="X298">
        <v>60.3</v>
      </c>
      <c r="Y298">
        <v>61.7</v>
      </c>
      <c r="Z298">
        <v>63.1</v>
      </c>
      <c r="AA298">
        <v>64.599999999999994</v>
      </c>
      <c r="AB298">
        <v>65.900000000000006</v>
      </c>
      <c r="AC298">
        <v>67.3</v>
      </c>
      <c r="AD298">
        <v>68.8</v>
      </c>
      <c r="AE298">
        <v>70.400000000000006</v>
      </c>
      <c r="AF298">
        <v>72.099999999999994</v>
      </c>
      <c r="AG298">
        <v>74</v>
      </c>
      <c r="AH298">
        <v>76.3</v>
      </c>
      <c r="AI298">
        <v>78.900000000000006</v>
      </c>
      <c r="AJ298">
        <v>82.3</v>
      </c>
      <c r="AK298">
        <v>87</v>
      </c>
      <c r="AL298">
        <v>94.4</v>
      </c>
      <c r="AM298">
        <v>169.7</v>
      </c>
    </row>
    <row r="299" spans="1:39" hidden="1" x14ac:dyDescent="0.25">
      <c r="A299" t="s">
        <v>1662</v>
      </c>
      <c r="B299" t="s">
        <v>20</v>
      </c>
      <c r="C299" t="s">
        <v>37</v>
      </c>
      <c r="E299" t="s">
        <v>1673</v>
      </c>
      <c r="F299" t="s">
        <v>1677</v>
      </c>
      <c r="G299">
        <v>27062</v>
      </c>
      <c r="H299">
        <v>-0.43860764171162497</v>
      </c>
      <c r="I299">
        <v>5.6729813084526999</v>
      </c>
      <c r="J299">
        <v>-0.30000000000000099</v>
      </c>
      <c r="K299">
        <v>-0.36599538106235602</v>
      </c>
      <c r="L299">
        <v>4.00302000000001</v>
      </c>
      <c r="M299">
        <v>-60.6</v>
      </c>
      <c r="N299">
        <v>56.5</v>
      </c>
      <c r="O299">
        <v>117.1</v>
      </c>
      <c r="P299">
        <v>-0.37894627023973299</v>
      </c>
      <c r="Q299">
        <v>6.8806670058582098</v>
      </c>
      <c r="R299">
        <v>3.4485093495865503E-2</v>
      </c>
      <c r="S299">
        <v>-60.6</v>
      </c>
      <c r="T299">
        <v>-9.3000000000000007</v>
      </c>
      <c r="U299">
        <v>-6.5</v>
      </c>
      <c r="V299">
        <v>-4.9000000000000101</v>
      </c>
      <c r="W299">
        <v>-3.9000000000000101</v>
      </c>
      <c r="X299">
        <v>-3.1</v>
      </c>
      <c r="Y299">
        <v>-2.4000000000000101</v>
      </c>
      <c r="Z299">
        <v>-1.8999999999999899</v>
      </c>
      <c r="AA299">
        <v>-1.3</v>
      </c>
      <c r="AB299">
        <v>-0.79999999999999705</v>
      </c>
      <c r="AC299">
        <v>-0.30000000000000099</v>
      </c>
      <c r="AD299">
        <v>0.19999999999998899</v>
      </c>
      <c r="AE299">
        <v>0.60000000000000897</v>
      </c>
      <c r="AF299">
        <v>1.2</v>
      </c>
      <c r="AG299">
        <v>1.7</v>
      </c>
      <c r="AH299">
        <v>2.3999999999999901</v>
      </c>
      <c r="AI299">
        <v>3.1000000000000099</v>
      </c>
      <c r="AJ299">
        <v>4.2</v>
      </c>
      <c r="AK299">
        <v>5.5999999999999899</v>
      </c>
      <c r="AL299">
        <v>8.0950000000000699</v>
      </c>
      <c r="AM299">
        <v>56.5</v>
      </c>
    </row>
    <row r="300" spans="1:39" hidden="1" x14ac:dyDescent="0.25">
      <c r="A300" t="s">
        <v>1662</v>
      </c>
      <c r="B300" t="s">
        <v>20</v>
      </c>
      <c r="C300" t="s">
        <v>37</v>
      </c>
      <c r="E300" t="s">
        <v>1675</v>
      </c>
      <c r="F300" t="s">
        <v>1678</v>
      </c>
      <c r="G300">
        <v>27062</v>
      </c>
      <c r="H300">
        <v>-7.2721348154797305E-2</v>
      </c>
      <c r="I300">
        <v>0.93781930899284804</v>
      </c>
      <c r="J300">
        <v>-4.5454545454545497E-2</v>
      </c>
      <c r="K300">
        <v>-4.6703684152644899E-2</v>
      </c>
      <c r="L300">
        <v>0.58495309090908998</v>
      </c>
      <c r="M300">
        <v>-14.233333333333301</v>
      </c>
      <c r="N300">
        <v>11.725</v>
      </c>
      <c r="O300">
        <v>25.9583333333333</v>
      </c>
      <c r="P300">
        <v>-1.35658128345748</v>
      </c>
      <c r="Q300">
        <v>18.205602254310399</v>
      </c>
      <c r="R300">
        <v>5.7008448987234898E-3</v>
      </c>
      <c r="S300">
        <v>-14.233333333333301</v>
      </c>
      <c r="T300">
        <v>-1.44</v>
      </c>
      <c r="U300">
        <v>-0.96666666666666601</v>
      </c>
      <c r="V300">
        <v>-0.72</v>
      </c>
      <c r="W300">
        <v>-0.55555555555555602</v>
      </c>
      <c r="X300">
        <v>-0.43333333333333501</v>
      </c>
      <c r="Y300">
        <v>-0.33999999999999903</v>
      </c>
      <c r="Z300">
        <v>-0.25833333333333303</v>
      </c>
      <c r="AA300">
        <v>-0.185714285714285</v>
      </c>
      <c r="AB300">
        <v>-0.118181818181818</v>
      </c>
      <c r="AC300">
        <v>-4.5454545454545497E-2</v>
      </c>
      <c r="AD300">
        <v>2.00000000000017E-2</v>
      </c>
      <c r="AE300">
        <v>9.0000000000000593E-2</v>
      </c>
      <c r="AF300">
        <v>0.16666666666666699</v>
      </c>
      <c r="AG300">
        <v>0.25</v>
      </c>
      <c r="AH300">
        <v>0.35</v>
      </c>
      <c r="AI300">
        <v>0.46666666666666601</v>
      </c>
      <c r="AJ300">
        <v>0.62222222222222201</v>
      </c>
      <c r="AK300">
        <v>0.84285714285714397</v>
      </c>
      <c r="AL300">
        <v>1.2299285714285699</v>
      </c>
      <c r="AM300">
        <v>11.725</v>
      </c>
    </row>
    <row r="301" spans="1:39" hidden="1" x14ac:dyDescent="0.25">
      <c r="A301" t="s">
        <v>1662</v>
      </c>
      <c r="B301" t="s">
        <v>21</v>
      </c>
      <c r="C301" t="s">
        <v>11</v>
      </c>
      <c r="E301" t="s">
        <v>1663</v>
      </c>
      <c r="F301" t="s">
        <v>1677</v>
      </c>
      <c r="G301">
        <v>194715</v>
      </c>
      <c r="H301">
        <v>86.236804560511501</v>
      </c>
      <c r="I301">
        <v>14.3141865907156</v>
      </c>
      <c r="J301">
        <v>84.6</v>
      </c>
      <c r="K301">
        <v>85.2435531189616</v>
      </c>
      <c r="L301">
        <v>12.898619999999999</v>
      </c>
      <c r="M301">
        <v>40.799999999999997</v>
      </c>
      <c r="N301">
        <v>197.7</v>
      </c>
      <c r="O301">
        <v>156.9</v>
      </c>
      <c r="P301">
        <v>0.91131228358493199</v>
      </c>
      <c r="Q301">
        <v>2.0701031652451301</v>
      </c>
      <c r="R301">
        <v>3.2438963542613101E-2</v>
      </c>
      <c r="S301">
        <v>40.799999999999997</v>
      </c>
      <c r="T301">
        <v>66.3</v>
      </c>
      <c r="U301">
        <v>69.900000000000006</v>
      </c>
      <c r="V301">
        <v>72.5</v>
      </c>
      <c r="W301">
        <v>74.599999999999994</v>
      </c>
      <c r="X301">
        <v>76.5</v>
      </c>
      <c r="Y301">
        <v>78.2</v>
      </c>
      <c r="Z301">
        <v>79.900000000000006</v>
      </c>
      <c r="AA301">
        <v>81.400000000000006</v>
      </c>
      <c r="AB301">
        <v>83</v>
      </c>
      <c r="AC301">
        <v>84.6</v>
      </c>
      <c r="AD301">
        <v>86.2</v>
      </c>
      <c r="AE301">
        <v>87.9</v>
      </c>
      <c r="AF301">
        <v>89.7</v>
      </c>
      <c r="AG301">
        <v>91.7</v>
      </c>
      <c r="AH301">
        <v>94</v>
      </c>
      <c r="AI301">
        <v>96.7</v>
      </c>
      <c r="AJ301">
        <v>100</v>
      </c>
      <c r="AK301">
        <v>104.4</v>
      </c>
      <c r="AL301">
        <v>112</v>
      </c>
      <c r="AM301">
        <v>197.7</v>
      </c>
    </row>
    <row r="302" spans="1:39" hidden="1" x14ac:dyDescent="0.25">
      <c r="A302" t="s">
        <v>1662</v>
      </c>
      <c r="B302" t="s">
        <v>21</v>
      </c>
      <c r="C302" t="s">
        <v>14</v>
      </c>
      <c r="E302" t="s">
        <v>1664</v>
      </c>
      <c r="F302" t="s">
        <v>1677</v>
      </c>
      <c r="G302">
        <v>8998</v>
      </c>
      <c r="H302">
        <v>84.512358301844898</v>
      </c>
      <c r="I302">
        <v>13.854449678651299</v>
      </c>
      <c r="J302">
        <v>82.8</v>
      </c>
      <c r="K302">
        <v>83.456402777777797</v>
      </c>
      <c r="L302">
        <v>12.15732</v>
      </c>
      <c r="M302">
        <v>47.7</v>
      </c>
      <c r="N302">
        <v>182.4</v>
      </c>
      <c r="O302">
        <v>134.69999999999999</v>
      </c>
      <c r="P302">
        <v>1.07000291158229</v>
      </c>
      <c r="Q302">
        <v>2.77451400940721</v>
      </c>
      <c r="R302">
        <v>0.14605495160538301</v>
      </c>
      <c r="S302">
        <v>47.7</v>
      </c>
      <c r="T302">
        <v>65.7</v>
      </c>
      <c r="U302">
        <v>69</v>
      </c>
      <c r="V302">
        <v>71.400000000000006</v>
      </c>
      <c r="W302">
        <v>73.400000000000006</v>
      </c>
      <c r="X302">
        <v>75.125</v>
      </c>
      <c r="Y302">
        <v>76.8</v>
      </c>
      <c r="Z302">
        <v>78.2</v>
      </c>
      <c r="AA302">
        <v>79.8</v>
      </c>
      <c r="AB302">
        <v>81.2</v>
      </c>
      <c r="AC302">
        <v>82.8</v>
      </c>
      <c r="AD302">
        <v>84.3</v>
      </c>
      <c r="AE302">
        <v>85.9</v>
      </c>
      <c r="AF302">
        <v>87.6</v>
      </c>
      <c r="AG302">
        <v>89.6</v>
      </c>
      <c r="AH302">
        <v>91.9</v>
      </c>
      <c r="AI302">
        <v>94.3</v>
      </c>
      <c r="AJ302">
        <v>97.7</v>
      </c>
      <c r="AK302">
        <v>101.9</v>
      </c>
      <c r="AL302">
        <v>109.2</v>
      </c>
      <c r="AM302">
        <v>182.4</v>
      </c>
    </row>
    <row r="303" spans="1:39" hidden="1" x14ac:dyDescent="0.25">
      <c r="A303" t="s">
        <v>1662</v>
      </c>
      <c r="B303" t="s">
        <v>21</v>
      </c>
      <c r="C303" t="s">
        <v>16</v>
      </c>
      <c r="E303" t="s">
        <v>1665</v>
      </c>
      <c r="F303" t="s">
        <v>1677</v>
      </c>
      <c r="G303">
        <v>20289</v>
      </c>
      <c r="H303">
        <v>83.991699935925894</v>
      </c>
      <c r="I303">
        <v>13.5593799785849</v>
      </c>
      <c r="J303">
        <v>82.3</v>
      </c>
      <c r="K303">
        <v>82.983441138421696</v>
      </c>
      <c r="L303">
        <v>12.15732</v>
      </c>
      <c r="M303">
        <v>47.6</v>
      </c>
      <c r="N303">
        <v>179.8</v>
      </c>
      <c r="O303">
        <v>132.19999999999999</v>
      </c>
      <c r="P303">
        <v>0.98229946305096705</v>
      </c>
      <c r="Q303">
        <v>2.1957933543183601</v>
      </c>
      <c r="R303">
        <v>9.5193985571756706E-2</v>
      </c>
      <c r="S303">
        <v>47.6</v>
      </c>
      <c r="T303">
        <v>65.3</v>
      </c>
      <c r="U303">
        <v>68.7</v>
      </c>
      <c r="V303">
        <v>71</v>
      </c>
      <c r="W303">
        <v>72.900000000000006</v>
      </c>
      <c r="X303">
        <v>74.7</v>
      </c>
      <c r="Y303">
        <v>76.2</v>
      </c>
      <c r="Z303">
        <v>77.8</v>
      </c>
      <c r="AA303">
        <v>79.3</v>
      </c>
      <c r="AB303">
        <v>80.8</v>
      </c>
      <c r="AC303">
        <v>82.3</v>
      </c>
      <c r="AD303">
        <v>83.8</v>
      </c>
      <c r="AE303">
        <v>85.5</v>
      </c>
      <c r="AF303">
        <v>87.2</v>
      </c>
      <c r="AG303">
        <v>89.1</v>
      </c>
      <c r="AH303">
        <v>91.4</v>
      </c>
      <c r="AI303">
        <v>93.9</v>
      </c>
      <c r="AJ303">
        <v>97.1</v>
      </c>
      <c r="AK303">
        <v>101.2</v>
      </c>
      <c r="AL303">
        <v>108.3</v>
      </c>
      <c r="AM303">
        <v>179.8</v>
      </c>
    </row>
    <row r="304" spans="1:39" hidden="1" x14ac:dyDescent="0.25">
      <c r="A304" t="s">
        <v>1662</v>
      </c>
      <c r="B304" t="s">
        <v>21</v>
      </c>
      <c r="C304" t="s">
        <v>18</v>
      </c>
      <c r="E304" t="s">
        <v>1666</v>
      </c>
      <c r="F304" t="s">
        <v>1677</v>
      </c>
      <c r="G304">
        <v>1947</v>
      </c>
      <c r="H304">
        <v>83.589368258859807</v>
      </c>
      <c r="I304">
        <v>13.165826117260099</v>
      </c>
      <c r="J304">
        <v>82.1</v>
      </c>
      <c r="K304">
        <v>82.772289929441996</v>
      </c>
      <c r="L304">
        <v>12.305580000000001</v>
      </c>
      <c r="M304">
        <v>49.5</v>
      </c>
      <c r="N304">
        <v>148.80000000000001</v>
      </c>
      <c r="O304">
        <v>99.3</v>
      </c>
      <c r="P304">
        <v>0.85678508654804997</v>
      </c>
      <c r="Q304">
        <v>1.82384453711648</v>
      </c>
      <c r="R304">
        <v>0.29837685996895702</v>
      </c>
      <c r="S304">
        <v>49.5</v>
      </c>
      <c r="T304">
        <v>65.3</v>
      </c>
      <c r="U304">
        <v>68.3</v>
      </c>
      <c r="V304">
        <v>70.900000000000006</v>
      </c>
      <c r="W304">
        <v>72.819999999999993</v>
      </c>
      <c r="X304">
        <v>74.5</v>
      </c>
      <c r="Y304">
        <v>75.900000000000006</v>
      </c>
      <c r="Z304">
        <v>77.400000000000006</v>
      </c>
      <c r="AA304">
        <v>78.900000000000006</v>
      </c>
      <c r="AB304">
        <v>80.599999999999994</v>
      </c>
      <c r="AC304">
        <v>82.1</v>
      </c>
      <c r="AD304">
        <v>83.7</v>
      </c>
      <c r="AE304">
        <v>85.3</v>
      </c>
      <c r="AF304">
        <v>87.1</v>
      </c>
      <c r="AG304">
        <v>89.3</v>
      </c>
      <c r="AH304">
        <v>91.4</v>
      </c>
      <c r="AI304">
        <v>93.88</v>
      </c>
      <c r="AJ304">
        <v>96.41</v>
      </c>
      <c r="AK304">
        <v>99.9</v>
      </c>
      <c r="AL304">
        <v>105.67</v>
      </c>
      <c r="AM304">
        <v>148.80000000000001</v>
      </c>
    </row>
    <row r="305" spans="1:39" hidden="1" x14ac:dyDescent="0.25">
      <c r="A305" t="s">
        <v>1662</v>
      </c>
      <c r="B305" t="s">
        <v>21</v>
      </c>
      <c r="C305" t="s">
        <v>28</v>
      </c>
      <c r="E305" t="s">
        <v>1667</v>
      </c>
      <c r="F305" t="s">
        <v>1677</v>
      </c>
      <c r="G305">
        <v>169119</v>
      </c>
      <c r="H305">
        <v>86.428996150639506</v>
      </c>
      <c r="I305">
        <v>14.4648868096961</v>
      </c>
      <c r="J305">
        <v>84.8</v>
      </c>
      <c r="K305">
        <v>85.430013969267605</v>
      </c>
      <c r="L305">
        <v>13.04688</v>
      </c>
      <c r="M305">
        <v>40.799999999999997</v>
      </c>
      <c r="N305">
        <v>197.7</v>
      </c>
      <c r="O305">
        <v>156.9</v>
      </c>
      <c r="P305">
        <v>0.90509437452993502</v>
      </c>
      <c r="Q305">
        <v>2.04538466847103</v>
      </c>
      <c r="R305">
        <v>3.5173763451660102E-2</v>
      </c>
      <c r="S305">
        <v>40.799999999999997</v>
      </c>
      <c r="T305">
        <v>66.2</v>
      </c>
      <c r="U305">
        <v>70</v>
      </c>
      <c r="V305">
        <v>72.599999999999994</v>
      </c>
      <c r="W305">
        <v>74.7</v>
      </c>
      <c r="X305">
        <v>76.599999999999994</v>
      </c>
      <c r="Y305">
        <v>78.3</v>
      </c>
      <c r="Z305">
        <v>80</v>
      </c>
      <c r="AA305">
        <v>81.599999999999994</v>
      </c>
      <c r="AB305">
        <v>83.2</v>
      </c>
      <c r="AC305">
        <v>84.8</v>
      </c>
      <c r="AD305">
        <v>86.4</v>
      </c>
      <c r="AE305">
        <v>88.1</v>
      </c>
      <c r="AF305">
        <v>89.9</v>
      </c>
      <c r="AG305">
        <v>92</v>
      </c>
      <c r="AH305">
        <v>94.3</v>
      </c>
      <c r="AI305">
        <v>97</v>
      </c>
      <c r="AJ305">
        <v>100.3</v>
      </c>
      <c r="AK305">
        <v>104.9</v>
      </c>
      <c r="AL305">
        <v>112.4</v>
      </c>
      <c r="AM305">
        <v>197.7</v>
      </c>
    </row>
    <row r="306" spans="1:39" hidden="1" x14ac:dyDescent="0.25">
      <c r="A306" t="s">
        <v>1662</v>
      </c>
      <c r="B306" t="s">
        <v>21</v>
      </c>
      <c r="C306" t="s">
        <v>31</v>
      </c>
      <c r="E306" t="s">
        <v>1669</v>
      </c>
      <c r="F306" t="s">
        <v>1677</v>
      </c>
      <c r="G306">
        <v>25596</v>
      </c>
      <c r="H306">
        <v>84.966947960618896</v>
      </c>
      <c r="I306">
        <v>13.205704483422499</v>
      </c>
      <c r="J306">
        <v>83.5</v>
      </c>
      <c r="K306">
        <v>84.059908194159604</v>
      </c>
      <c r="L306">
        <v>12.00906</v>
      </c>
      <c r="M306">
        <v>47.2</v>
      </c>
      <c r="N306">
        <v>192</v>
      </c>
      <c r="O306">
        <v>144.80000000000001</v>
      </c>
      <c r="P306">
        <v>0.913057091053468</v>
      </c>
      <c r="Q306">
        <v>2.0837498852535599</v>
      </c>
      <c r="R306">
        <v>8.2542101875017607E-2</v>
      </c>
      <c r="S306">
        <v>47.2</v>
      </c>
      <c r="T306">
        <v>66.5</v>
      </c>
      <c r="U306">
        <v>69.8</v>
      </c>
      <c r="V306">
        <v>72.2</v>
      </c>
      <c r="W306">
        <v>74.2</v>
      </c>
      <c r="X306">
        <v>75.900000000000006</v>
      </c>
      <c r="Y306">
        <v>77.5</v>
      </c>
      <c r="Z306">
        <v>79</v>
      </c>
      <c r="AA306">
        <v>80.5</v>
      </c>
      <c r="AB306">
        <v>82</v>
      </c>
      <c r="AC306">
        <v>83.5</v>
      </c>
      <c r="AD306">
        <v>85</v>
      </c>
      <c r="AE306">
        <v>86.6</v>
      </c>
      <c r="AF306">
        <v>88.3</v>
      </c>
      <c r="AG306">
        <v>90.2</v>
      </c>
      <c r="AH306">
        <v>92.2</v>
      </c>
      <c r="AI306">
        <v>94.6</v>
      </c>
      <c r="AJ306">
        <v>97.7</v>
      </c>
      <c r="AK306">
        <v>101.8</v>
      </c>
      <c r="AL306">
        <v>108.3</v>
      </c>
      <c r="AM306">
        <v>192</v>
      </c>
    </row>
    <row r="307" spans="1:39" hidden="1" x14ac:dyDescent="0.25">
      <c r="A307" t="s">
        <v>1662</v>
      </c>
      <c r="B307" t="s">
        <v>21</v>
      </c>
      <c r="C307" t="s">
        <v>34</v>
      </c>
      <c r="E307" t="s">
        <v>1671</v>
      </c>
      <c r="F307" t="s">
        <v>1677</v>
      </c>
      <c r="G307">
        <v>25627</v>
      </c>
      <c r="H307">
        <v>84.261041089475896</v>
      </c>
      <c r="I307">
        <v>13.628964128288199</v>
      </c>
      <c r="J307">
        <v>82.6</v>
      </c>
      <c r="K307">
        <v>83.250690142905896</v>
      </c>
      <c r="L307">
        <v>12.305580000000001</v>
      </c>
      <c r="M307">
        <v>47.6</v>
      </c>
      <c r="N307">
        <v>182.4</v>
      </c>
      <c r="O307">
        <v>134.80000000000001</v>
      </c>
      <c r="P307">
        <v>0.99956293697597198</v>
      </c>
      <c r="Q307">
        <v>2.3479354409929201</v>
      </c>
      <c r="R307">
        <v>8.5136141621195496E-2</v>
      </c>
      <c r="S307">
        <v>47.6</v>
      </c>
      <c r="T307">
        <v>65.5</v>
      </c>
      <c r="U307">
        <v>68.900000000000006</v>
      </c>
      <c r="V307">
        <v>71.2</v>
      </c>
      <c r="W307">
        <v>73.099999999999994</v>
      </c>
      <c r="X307">
        <v>74.900000000000006</v>
      </c>
      <c r="Y307">
        <v>76.5</v>
      </c>
      <c r="Z307">
        <v>78</v>
      </c>
      <c r="AA307">
        <v>79.599999999999994</v>
      </c>
      <c r="AB307">
        <v>81.099999999999994</v>
      </c>
      <c r="AC307">
        <v>82.6</v>
      </c>
      <c r="AD307">
        <v>84.1</v>
      </c>
      <c r="AE307">
        <v>85.8</v>
      </c>
      <c r="AF307">
        <v>87.5</v>
      </c>
      <c r="AG307">
        <v>89.5</v>
      </c>
      <c r="AH307">
        <v>91.7</v>
      </c>
      <c r="AI307">
        <v>94.1</v>
      </c>
      <c r="AJ307">
        <v>97.4</v>
      </c>
      <c r="AK307">
        <v>101.5</v>
      </c>
      <c r="AL307">
        <v>108.5</v>
      </c>
      <c r="AM307">
        <v>182.4</v>
      </c>
    </row>
    <row r="308" spans="1:39" hidden="1" x14ac:dyDescent="0.25">
      <c r="A308" t="s">
        <v>1662</v>
      </c>
      <c r="B308" t="s">
        <v>21</v>
      </c>
      <c r="C308" t="s">
        <v>37</v>
      </c>
      <c r="E308" t="s">
        <v>1673</v>
      </c>
      <c r="F308" t="s">
        <v>1677</v>
      </c>
      <c r="G308">
        <v>25596</v>
      </c>
      <c r="H308">
        <v>-0.70841147054227205</v>
      </c>
      <c r="I308">
        <v>5.2952979581266799</v>
      </c>
      <c r="J308">
        <v>-0.59999999999999398</v>
      </c>
      <c r="K308">
        <v>-0.66845395058111101</v>
      </c>
      <c r="L308">
        <v>4.1512799999999999</v>
      </c>
      <c r="M308">
        <v>-55.9</v>
      </c>
      <c r="N308">
        <v>51.6</v>
      </c>
      <c r="O308">
        <v>107.5</v>
      </c>
      <c r="P308">
        <v>-1.6648520504054E-2</v>
      </c>
      <c r="Q308">
        <v>4.9506198182754</v>
      </c>
      <c r="R308">
        <v>3.3098198136036698E-2</v>
      </c>
      <c r="S308">
        <v>-55.9</v>
      </c>
      <c r="T308">
        <v>-9.1</v>
      </c>
      <c r="U308">
        <v>-6.6999999999999904</v>
      </c>
      <c r="V308">
        <v>-5.3</v>
      </c>
      <c r="W308">
        <v>-4.3</v>
      </c>
      <c r="X308">
        <v>-3.5</v>
      </c>
      <c r="Y308">
        <v>-2.8</v>
      </c>
      <c r="Z308">
        <v>-2.2000000000000002</v>
      </c>
      <c r="AA308">
        <v>-1.6000000000000101</v>
      </c>
      <c r="AB308">
        <v>-1.1000000000000101</v>
      </c>
      <c r="AC308">
        <v>-0.59999999999999398</v>
      </c>
      <c r="AD308">
        <v>-9.9999999999994302E-2</v>
      </c>
      <c r="AE308">
        <v>0.40000000000000602</v>
      </c>
      <c r="AF308">
        <v>1</v>
      </c>
      <c r="AG308">
        <v>1.5</v>
      </c>
      <c r="AH308">
        <v>2.0999999999999899</v>
      </c>
      <c r="AI308">
        <v>2.8</v>
      </c>
      <c r="AJ308">
        <v>3.8</v>
      </c>
      <c r="AK308">
        <v>5.1000000000000103</v>
      </c>
      <c r="AL308">
        <v>7.3999999999999897</v>
      </c>
      <c r="AM308">
        <v>51.6</v>
      </c>
    </row>
    <row r="309" spans="1:39" hidden="1" x14ac:dyDescent="0.25">
      <c r="A309" t="s">
        <v>1662</v>
      </c>
      <c r="B309" t="s">
        <v>21</v>
      </c>
      <c r="C309" t="s">
        <v>37</v>
      </c>
      <c r="E309" t="s">
        <v>1675</v>
      </c>
      <c r="F309" t="s">
        <v>1678</v>
      </c>
      <c r="G309">
        <v>25596</v>
      </c>
      <c r="H309">
        <v>-9.5130524135446801E-2</v>
      </c>
      <c r="I309">
        <v>0.86009621762833399</v>
      </c>
      <c r="J309">
        <v>-8.8888888888888601E-2</v>
      </c>
      <c r="K309">
        <v>-8.5123439503383802E-2</v>
      </c>
      <c r="L309">
        <v>0.59468733333333501</v>
      </c>
      <c r="M309">
        <v>-8.4666666666666703</v>
      </c>
      <c r="N309">
        <v>10.074999999999999</v>
      </c>
      <c r="O309">
        <v>18.5416666666667</v>
      </c>
      <c r="P309">
        <v>-0.36488771513406998</v>
      </c>
      <c r="Q309">
        <v>9.1045976096580095</v>
      </c>
      <c r="R309">
        <v>5.3760213782548597E-3</v>
      </c>
      <c r="S309">
        <v>-8.4666666666666703</v>
      </c>
      <c r="T309">
        <v>-1.36666666666667</v>
      </c>
      <c r="U309">
        <v>-0.95999999999999897</v>
      </c>
      <c r="V309">
        <v>-0.74000000000000099</v>
      </c>
      <c r="W309">
        <v>-0.60000000000000098</v>
      </c>
      <c r="X309">
        <v>-0.48749999999999899</v>
      </c>
      <c r="Y309">
        <v>-0.38888888888888901</v>
      </c>
      <c r="Z309">
        <v>-0.30909090909090797</v>
      </c>
      <c r="AA309">
        <v>-0.23</v>
      </c>
      <c r="AB309">
        <v>-0.157142857142856</v>
      </c>
      <c r="AC309">
        <v>-8.8888888888888601E-2</v>
      </c>
      <c r="AD309">
        <v>-1.6666666666666899E-2</v>
      </c>
      <c r="AE309">
        <v>5.9999999999999401E-2</v>
      </c>
      <c r="AF309">
        <v>0.14000000000000101</v>
      </c>
      <c r="AG309">
        <v>0.22222222222222199</v>
      </c>
      <c r="AH309">
        <v>0.31666666666666798</v>
      </c>
      <c r="AI309">
        <v>0.42857142857142899</v>
      </c>
      <c r="AJ309">
        <v>0.57272727272727397</v>
      </c>
      <c r="AK309">
        <v>0.77999999999999903</v>
      </c>
      <c r="AL309">
        <v>1.1666666666666701</v>
      </c>
      <c r="AM309">
        <v>10.074999999999999</v>
      </c>
    </row>
  </sheetData>
  <autoFilter ref="A3:AM309" xr:uid="{00000000-0001-0000-1100-000000000000}">
    <filterColumn colId="1">
      <filters>
        <filter val="ALL"/>
      </filters>
    </filterColumn>
    <sortState xmlns:xlrd2="http://schemas.microsoft.com/office/spreadsheetml/2017/richdata2" ref="A4:AM309">
      <sortCondition ref="D3:D309"/>
    </sortState>
  </autoFilter>
  <mergeCells count="1">
    <mergeCell ref="A1:AH1"/>
  </mergeCells>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511B8-EC06-489D-A024-03EDC896D9D3}">
  <dimension ref="A1:T14"/>
  <sheetViews>
    <sheetView workbookViewId="0">
      <selection activeCell="G2" sqref="G2"/>
    </sheetView>
  </sheetViews>
  <sheetFormatPr baseColWidth="10" defaultColWidth="8.7109375" defaultRowHeight="19.5" customHeight="1" x14ac:dyDescent="0.25"/>
  <cols>
    <col min="1" max="1" width="7.42578125" style="38" bestFit="1" customWidth="1"/>
    <col min="2" max="2" width="6.5703125" style="38" bestFit="1" customWidth="1"/>
    <col min="3" max="3" width="8.28515625" style="38" bestFit="1" customWidth="1"/>
    <col min="4" max="4" width="7.140625" style="38" bestFit="1" customWidth="1"/>
    <col min="5" max="5" width="8.28515625" style="38" customWidth="1"/>
    <col min="6" max="6" width="4.5703125" style="38" bestFit="1" customWidth="1"/>
    <col min="7" max="7" width="6" style="38" bestFit="1" customWidth="1"/>
    <col min="8" max="8" width="4.5703125" style="38" bestFit="1" customWidth="1"/>
    <col min="9" max="9" width="6.5703125" style="38" bestFit="1" customWidth="1"/>
    <col min="10" max="10" width="5.5703125" style="38" bestFit="1" customWidth="1"/>
    <col min="11" max="11" width="6.5703125" style="38" bestFit="1" customWidth="1"/>
    <col min="12" max="12" width="5.5703125" style="38" bestFit="1" customWidth="1"/>
    <col min="13" max="13" width="6.28515625" style="38" bestFit="1" customWidth="1"/>
    <col min="14" max="14" width="4.5703125" style="38" bestFit="1" customWidth="1"/>
    <col min="15" max="15" width="8" style="38" bestFit="1" customWidth="1"/>
    <col min="16" max="16" width="7.28515625" style="38" bestFit="1" customWidth="1"/>
    <col min="17" max="17" width="8.28515625" style="38" bestFit="1" customWidth="1"/>
    <col min="18" max="18" width="10.42578125" style="38" bestFit="1" customWidth="1"/>
    <col min="19" max="19" width="9.42578125" style="38" bestFit="1" customWidth="1"/>
    <col min="20" max="20" width="11.5703125" style="38" bestFit="1" customWidth="1"/>
    <col min="21" max="16384" width="8.7109375" style="38"/>
  </cols>
  <sheetData>
    <row r="1" spans="1:20" ht="84" customHeight="1" x14ac:dyDescent="0.25">
      <c r="A1" s="69" t="s">
        <v>6442</v>
      </c>
      <c r="B1" s="69"/>
      <c r="C1" s="69"/>
      <c r="D1" s="69"/>
      <c r="E1" s="69"/>
      <c r="F1" s="69"/>
      <c r="G1" s="69"/>
      <c r="H1" s="69"/>
      <c r="I1" s="69"/>
      <c r="J1" s="69"/>
      <c r="K1" s="69"/>
      <c r="L1" s="69"/>
      <c r="M1" s="69"/>
      <c r="N1" s="69"/>
      <c r="O1" s="69"/>
      <c r="P1" s="69"/>
      <c r="Q1" s="69"/>
      <c r="R1" s="69"/>
      <c r="S1" s="69"/>
      <c r="T1" s="69"/>
    </row>
    <row r="4" spans="1:20" ht="15" customHeight="1" x14ac:dyDescent="0.25">
      <c r="A4" s="66"/>
      <c r="B4" s="70" t="s">
        <v>6423</v>
      </c>
      <c r="C4" s="70"/>
      <c r="D4" s="70"/>
      <c r="E4" s="70" t="s">
        <v>6424</v>
      </c>
      <c r="F4" s="70"/>
      <c r="G4" s="70"/>
      <c r="H4" s="70"/>
      <c r="I4" s="70"/>
      <c r="J4" s="70"/>
      <c r="K4" s="70"/>
      <c r="L4" s="70"/>
      <c r="M4" s="70"/>
      <c r="N4" s="70"/>
      <c r="O4" s="70"/>
      <c r="P4" s="70" t="s">
        <v>6425</v>
      </c>
      <c r="Q4" s="70"/>
      <c r="R4" s="70"/>
      <c r="S4" s="70"/>
      <c r="T4" s="70"/>
    </row>
    <row r="5" spans="1:20" ht="34.5" customHeight="1" x14ac:dyDescent="0.25">
      <c r="A5" s="54"/>
      <c r="B5" s="71"/>
      <c r="C5" s="71"/>
      <c r="D5" s="71"/>
      <c r="E5" s="71" t="s">
        <v>6437</v>
      </c>
      <c r="F5" s="71"/>
      <c r="G5" s="71" t="s">
        <v>6436</v>
      </c>
      <c r="H5" s="71"/>
      <c r="I5" s="71" t="s">
        <v>6441</v>
      </c>
      <c r="J5" s="71"/>
      <c r="K5" s="71" t="s">
        <v>6440</v>
      </c>
      <c r="L5" s="71"/>
      <c r="M5" s="71" t="s">
        <v>6438</v>
      </c>
      <c r="N5" s="71"/>
      <c r="O5" s="54"/>
      <c r="P5" s="71"/>
      <c r="Q5" s="71"/>
      <c r="R5" s="71"/>
      <c r="S5" s="71"/>
      <c r="T5" s="71"/>
    </row>
    <row r="6" spans="1:20" ht="15.75" customHeight="1" thickBot="1" x14ac:dyDescent="0.3">
      <c r="A6" s="67"/>
      <c r="B6" s="67" t="s">
        <v>6426</v>
      </c>
      <c r="C6" s="67" t="s">
        <v>6427</v>
      </c>
      <c r="D6" s="67" t="s">
        <v>6428</v>
      </c>
      <c r="E6" s="67" t="s">
        <v>3</v>
      </c>
      <c r="F6" s="67" t="s">
        <v>4</v>
      </c>
      <c r="G6" s="67" t="s">
        <v>3</v>
      </c>
      <c r="H6" s="67" t="s">
        <v>4</v>
      </c>
      <c r="I6" s="67" t="s">
        <v>3</v>
      </c>
      <c r="J6" s="67" t="s">
        <v>4</v>
      </c>
      <c r="K6" s="67" t="s">
        <v>3</v>
      </c>
      <c r="L6" s="67" t="s">
        <v>4</v>
      </c>
      <c r="M6" s="67" t="s">
        <v>3</v>
      </c>
      <c r="N6" s="67" t="s">
        <v>4</v>
      </c>
      <c r="O6" s="67" t="s">
        <v>6439</v>
      </c>
      <c r="P6" s="67" t="s">
        <v>6429</v>
      </c>
      <c r="Q6" s="67" t="s">
        <v>6430</v>
      </c>
      <c r="R6" s="67" t="s">
        <v>6431</v>
      </c>
      <c r="S6" s="67" t="s">
        <v>6432</v>
      </c>
      <c r="T6" s="67" t="s">
        <v>6433</v>
      </c>
    </row>
    <row r="7" spans="1:20" s="59" customFormat="1" ht="15.75" customHeight="1" x14ac:dyDescent="0.25">
      <c r="A7" s="55" t="s">
        <v>1662</v>
      </c>
      <c r="B7" s="56">
        <v>-7.1999999999999995E-2</v>
      </c>
      <c r="C7" s="56">
        <v>3.0000000000000001E-3</v>
      </c>
      <c r="D7" s="57">
        <v>1.2999999999999999E-3</v>
      </c>
      <c r="E7" s="56">
        <v>55.9</v>
      </c>
      <c r="F7" s="56">
        <v>7.56</v>
      </c>
      <c r="G7" s="56">
        <v>7.4</v>
      </c>
      <c r="H7" s="56">
        <v>2.75</v>
      </c>
      <c r="I7" s="56">
        <v>77.260000000000005</v>
      </c>
      <c r="J7" s="56">
        <v>15.09</v>
      </c>
      <c r="K7" s="56">
        <v>76.69</v>
      </c>
      <c r="L7" s="56">
        <v>15.34</v>
      </c>
      <c r="M7" s="56">
        <v>-8.4000000000000005E-2</v>
      </c>
      <c r="N7" s="56">
        <v>0.9</v>
      </c>
      <c r="O7" s="56">
        <v>0.93</v>
      </c>
      <c r="P7" s="56">
        <v>4.3999999999999997E-2</v>
      </c>
      <c r="Q7" s="58">
        <v>2.0000000000000001E-4</v>
      </c>
      <c r="R7" s="56">
        <v>0.81</v>
      </c>
      <c r="S7" s="58">
        <v>9.7999999999999997E-4</v>
      </c>
      <c r="T7" s="56">
        <v>1</v>
      </c>
    </row>
    <row r="8" spans="1:20" s="59" customFormat="1" ht="15.75" customHeight="1" x14ac:dyDescent="0.25">
      <c r="A8" s="55" t="s">
        <v>22</v>
      </c>
      <c r="B8" s="56">
        <v>2.7E-2</v>
      </c>
      <c r="C8" s="56">
        <v>1E-3</v>
      </c>
      <c r="D8" s="57">
        <v>2E-3</v>
      </c>
      <c r="E8" s="56">
        <v>55.9</v>
      </c>
      <c r="F8" s="56">
        <v>7.56</v>
      </c>
      <c r="G8" s="56">
        <v>7.4</v>
      </c>
      <c r="H8" s="56">
        <v>2.76</v>
      </c>
      <c r="I8" s="56">
        <v>26.73</v>
      </c>
      <c r="J8" s="56">
        <v>4.34</v>
      </c>
      <c r="K8" s="56">
        <v>26.73</v>
      </c>
      <c r="L8" s="56">
        <v>4.49</v>
      </c>
      <c r="M8" s="56">
        <v>0</v>
      </c>
      <c r="N8" s="56">
        <v>0.32</v>
      </c>
      <c r="O8" s="56">
        <v>0.91</v>
      </c>
      <c r="P8" s="56">
        <v>1.2999999999999999E-2</v>
      </c>
      <c r="Q8" s="58">
        <v>2.0000000000000001E-4</v>
      </c>
      <c r="R8" s="56">
        <v>0.81</v>
      </c>
      <c r="S8" s="58">
        <v>6.4000000000000005E-4</v>
      </c>
      <c r="T8" s="56">
        <v>1</v>
      </c>
    </row>
    <row r="9" spans="1:20" s="59" customFormat="1" ht="15.75" customHeight="1" x14ac:dyDescent="0.25">
      <c r="A9" s="55" t="s">
        <v>42</v>
      </c>
      <c r="B9" s="56">
        <v>0.19</v>
      </c>
      <c r="C9" s="56">
        <v>2.3999999999999998E-3</v>
      </c>
      <c r="D9" s="57">
        <v>1.8100000000000002E-2</v>
      </c>
      <c r="E9" s="56">
        <v>56.1</v>
      </c>
      <c r="F9" s="56">
        <v>7.56</v>
      </c>
      <c r="G9" s="56">
        <v>7.18</v>
      </c>
      <c r="H9" s="56">
        <v>2.82</v>
      </c>
      <c r="I9" s="56">
        <v>83.36</v>
      </c>
      <c r="J9" s="56">
        <v>10.95</v>
      </c>
      <c r="K9" s="56">
        <v>82.05</v>
      </c>
      <c r="L9" s="56">
        <v>11.13</v>
      </c>
      <c r="M9" s="56">
        <v>-0.21</v>
      </c>
      <c r="N9" s="56">
        <v>1.58</v>
      </c>
      <c r="O9" s="56">
        <v>0.68</v>
      </c>
      <c r="P9" s="56">
        <v>3.2000000000000001E-2</v>
      </c>
      <c r="Q9" s="58">
        <v>2.0000000000000001E-4</v>
      </c>
      <c r="R9" s="56">
        <v>0.81</v>
      </c>
      <c r="S9" s="58">
        <v>1.7000000000000001E-4</v>
      </c>
      <c r="T9" s="56">
        <v>0.64</v>
      </c>
    </row>
    <row r="10" spans="1:20" s="59" customFormat="1" ht="15.75" customHeight="1" x14ac:dyDescent="0.25">
      <c r="A10" s="55" t="s">
        <v>100</v>
      </c>
      <c r="B10" s="56">
        <v>0.78</v>
      </c>
      <c r="C10" s="56">
        <v>4.0000000000000001E-3</v>
      </c>
      <c r="D10" s="57">
        <v>0.1003</v>
      </c>
      <c r="E10" s="56">
        <v>56.1</v>
      </c>
      <c r="F10" s="56">
        <v>7.56</v>
      </c>
      <c r="G10" s="56">
        <v>7.18</v>
      </c>
      <c r="H10" s="56">
        <v>2.82</v>
      </c>
      <c r="I10" s="56">
        <v>139.02000000000001</v>
      </c>
      <c r="J10" s="56">
        <v>19.77</v>
      </c>
      <c r="K10" s="56">
        <v>143.36000000000001</v>
      </c>
      <c r="L10" s="56">
        <v>20.78</v>
      </c>
      <c r="M10" s="56">
        <v>0.54</v>
      </c>
      <c r="N10" s="56">
        <v>2.76</v>
      </c>
      <c r="O10" s="56">
        <v>0.7</v>
      </c>
      <c r="P10" s="56">
        <v>5.7000000000000002E-2</v>
      </c>
      <c r="Q10" s="58">
        <v>2.0000000000000001E-4</v>
      </c>
      <c r="R10" s="56">
        <v>0.81</v>
      </c>
      <c r="S10" s="58">
        <v>1.8000000000000001E-4</v>
      </c>
      <c r="T10" s="56">
        <v>0.71</v>
      </c>
    </row>
    <row r="11" spans="1:20" s="59" customFormat="1" ht="15.75" customHeight="1" x14ac:dyDescent="0.25">
      <c r="A11" s="55" t="s">
        <v>86</v>
      </c>
      <c r="B11" s="56">
        <v>0.77</v>
      </c>
      <c r="C11" s="56">
        <v>2.8E-3</v>
      </c>
      <c r="D11" s="57">
        <v>0.1888</v>
      </c>
      <c r="E11" s="56">
        <v>56.1</v>
      </c>
      <c r="F11" s="56">
        <v>7.56</v>
      </c>
      <c r="G11" s="56">
        <v>7.18</v>
      </c>
      <c r="H11" s="56">
        <v>2.82</v>
      </c>
      <c r="I11" s="56">
        <v>55.67</v>
      </c>
      <c r="J11" s="56">
        <v>13.28</v>
      </c>
      <c r="K11" s="56">
        <v>61.31</v>
      </c>
      <c r="L11" s="56">
        <v>15.09</v>
      </c>
      <c r="M11" s="56">
        <v>0.75</v>
      </c>
      <c r="N11" s="56">
        <v>2.06</v>
      </c>
      <c r="O11" s="56">
        <v>0.65</v>
      </c>
      <c r="P11" s="56">
        <v>3.7999999999999999E-2</v>
      </c>
      <c r="Q11" s="58">
        <v>2.0000000000000001E-4</v>
      </c>
      <c r="R11" s="56">
        <v>0.81</v>
      </c>
      <c r="S11" s="58">
        <v>1.4999999999999999E-4</v>
      </c>
      <c r="T11" s="56">
        <v>0.48</v>
      </c>
    </row>
    <row r="12" spans="1:20" s="59" customFormat="1" ht="15.75" customHeight="1" x14ac:dyDescent="0.25">
      <c r="A12" s="55" t="s">
        <v>6434</v>
      </c>
      <c r="B12" s="56">
        <v>1.5E-3</v>
      </c>
      <c r="C12" s="60">
        <v>5.2899999999999998E-5</v>
      </c>
      <c r="D12" s="57">
        <v>2.2000000000000001E-3</v>
      </c>
      <c r="E12" s="56">
        <v>57.4</v>
      </c>
      <c r="F12" s="56">
        <v>7.35</v>
      </c>
      <c r="G12" s="56">
        <v>4.3099999999999996</v>
      </c>
      <c r="H12" s="56">
        <v>1</v>
      </c>
      <c r="I12" s="56">
        <v>3.99</v>
      </c>
      <c r="J12" s="56">
        <v>0.26</v>
      </c>
      <c r="K12" s="56">
        <v>4.04</v>
      </c>
      <c r="L12" s="56">
        <v>0.26</v>
      </c>
      <c r="M12" s="56">
        <v>0.01</v>
      </c>
      <c r="N12" s="56">
        <v>0.04</v>
      </c>
      <c r="O12" s="56">
        <v>0.85</v>
      </c>
      <c r="P12" s="56">
        <v>8.0000000000000004E-4</v>
      </c>
      <c r="Q12" s="58">
        <v>2.0000000000000001E-4</v>
      </c>
      <c r="R12" s="56">
        <v>0.81</v>
      </c>
      <c r="S12" s="58">
        <v>1.6000000000000001E-4</v>
      </c>
      <c r="T12" s="56">
        <v>0.56000000000000005</v>
      </c>
    </row>
    <row r="13" spans="1:20" s="59" customFormat="1" ht="15.75" customHeight="1" x14ac:dyDescent="0.25">
      <c r="A13" s="55" t="s">
        <v>6435</v>
      </c>
      <c r="B13" s="56">
        <v>0.79</v>
      </c>
      <c r="C13" s="56">
        <v>7.4999999999999997E-3</v>
      </c>
      <c r="D13" s="57">
        <v>3.1899999999999998E-2</v>
      </c>
      <c r="E13" s="56">
        <v>57.4</v>
      </c>
      <c r="F13" s="56">
        <v>7.35</v>
      </c>
      <c r="G13" s="56">
        <v>4.3099999999999996</v>
      </c>
      <c r="H13" s="56">
        <v>1</v>
      </c>
      <c r="I13" s="56">
        <v>147.72</v>
      </c>
      <c r="J13" s="56">
        <v>35.58</v>
      </c>
      <c r="K13" s="56">
        <v>151.18</v>
      </c>
      <c r="L13" s="56">
        <v>36.520000000000003</v>
      </c>
      <c r="M13" s="56">
        <v>0.93</v>
      </c>
      <c r="N13" s="56">
        <v>7.84</v>
      </c>
      <c r="O13" s="56">
        <v>0.62</v>
      </c>
      <c r="P13" s="56">
        <v>0.11</v>
      </c>
      <c r="Q13" s="58">
        <v>2.0000000000000001E-4</v>
      </c>
      <c r="R13" s="56">
        <v>0.81</v>
      </c>
      <c r="S13" s="58">
        <v>8.0000000000000007E-5</v>
      </c>
      <c r="T13" s="56">
        <v>0.06</v>
      </c>
    </row>
    <row r="14" spans="1:20" s="59" customFormat="1" ht="15.75" customHeight="1" thickBot="1" x14ac:dyDescent="0.3">
      <c r="A14" s="61" t="s">
        <v>251</v>
      </c>
      <c r="B14" s="62">
        <v>6.6E-3</v>
      </c>
      <c r="C14" s="63">
        <v>1.08E-4</v>
      </c>
      <c r="D14" s="64">
        <v>1.0500000000000001E-2</v>
      </c>
      <c r="E14" s="62">
        <v>57.4</v>
      </c>
      <c r="F14" s="62">
        <v>7.35</v>
      </c>
      <c r="G14" s="62">
        <v>4.3099999999999996</v>
      </c>
      <c r="H14" s="62">
        <v>1</v>
      </c>
      <c r="I14" s="62">
        <v>4.88</v>
      </c>
      <c r="J14" s="62">
        <v>0.51</v>
      </c>
      <c r="K14" s="62">
        <v>4.9000000000000004</v>
      </c>
      <c r="L14" s="62">
        <v>0.48</v>
      </c>
      <c r="M14" s="62">
        <v>0</v>
      </c>
      <c r="N14" s="62">
        <v>0.11</v>
      </c>
      <c r="O14" s="62">
        <v>0.64</v>
      </c>
      <c r="P14" s="62">
        <v>1.5E-3</v>
      </c>
      <c r="Q14" s="65">
        <v>2.0000000000000001E-4</v>
      </c>
      <c r="R14" s="62">
        <v>0.81</v>
      </c>
      <c r="S14" s="65">
        <v>8.0000000000000007E-5</v>
      </c>
      <c r="T14" s="62">
        <v>7.0000000000000007E-2</v>
      </c>
    </row>
  </sheetData>
  <mergeCells count="9">
    <mergeCell ref="A1:T1"/>
    <mergeCell ref="E4:O4"/>
    <mergeCell ref="E5:F5"/>
    <mergeCell ref="G5:H5"/>
    <mergeCell ref="I5:J5"/>
    <mergeCell ref="K5:L5"/>
    <mergeCell ref="M5:N5"/>
    <mergeCell ref="B4:D5"/>
    <mergeCell ref="P4:T5"/>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3E5B8-754B-4460-AB31-14D525DC472E}">
  <dimension ref="A1:AF12"/>
  <sheetViews>
    <sheetView workbookViewId="0">
      <selection activeCell="A2" sqref="A2"/>
    </sheetView>
  </sheetViews>
  <sheetFormatPr baseColWidth="10" defaultRowHeight="15" x14ac:dyDescent="0.25"/>
  <cols>
    <col min="1" max="1" width="9.28515625" bestFit="1" customWidth="1"/>
    <col min="2" max="2" width="15.7109375" bestFit="1" customWidth="1"/>
    <col min="3" max="3" width="13.140625" bestFit="1" customWidth="1"/>
    <col min="4" max="4" width="10.85546875" bestFit="1" customWidth="1"/>
    <col min="5" max="5" width="19.140625" bestFit="1" customWidth="1"/>
    <col min="6" max="6" width="17.28515625" bestFit="1" customWidth="1"/>
    <col min="7" max="7" width="18" bestFit="1" customWidth="1"/>
    <col min="8" max="8" width="22.85546875" bestFit="1" customWidth="1"/>
    <col min="9" max="9" width="35.42578125" bestFit="1" customWidth="1"/>
    <col min="10" max="10" width="22.85546875" customWidth="1"/>
    <col min="11" max="11" width="9.42578125" bestFit="1" customWidth="1"/>
    <col min="12" max="12" width="18.85546875" bestFit="1" customWidth="1"/>
    <col min="13" max="13" width="27.42578125" bestFit="1" customWidth="1"/>
    <col min="14" max="14" width="33.7109375" bestFit="1" customWidth="1"/>
    <col min="15" max="15" width="27" bestFit="1" customWidth="1"/>
    <col min="16" max="16" width="23.140625" bestFit="1" customWidth="1"/>
  </cols>
  <sheetData>
    <row r="1" spans="1:32" ht="35.25" customHeight="1" x14ac:dyDescent="0.25">
      <c r="A1" s="72" t="s">
        <v>6443</v>
      </c>
      <c r="B1" s="72"/>
      <c r="C1" s="72"/>
      <c r="D1" s="72"/>
      <c r="E1" s="72"/>
      <c r="F1" s="72"/>
      <c r="G1" s="72"/>
      <c r="H1" s="72"/>
      <c r="I1" s="72"/>
      <c r="J1" s="72"/>
      <c r="K1" s="72"/>
      <c r="L1" s="72"/>
      <c r="M1" s="72"/>
      <c r="N1" s="72"/>
      <c r="O1" s="72"/>
      <c r="P1" s="72"/>
      <c r="Q1" s="20"/>
      <c r="R1" s="20"/>
      <c r="S1" s="20"/>
      <c r="T1" s="20"/>
      <c r="U1" s="20"/>
      <c r="V1" s="20"/>
      <c r="W1" s="20"/>
      <c r="X1" s="20"/>
      <c r="Y1" s="20"/>
      <c r="Z1" s="20"/>
      <c r="AA1" s="20"/>
      <c r="AB1" s="20"/>
      <c r="AC1" s="20"/>
      <c r="AD1" s="20"/>
      <c r="AE1" s="20"/>
      <c r="AF1" s="20"/>
    </row>
    <row r="2" spans="1:32" ht="16.5" customHeight="1" x14ac:dyDescent="0.25">
      <c r="A2" s="33"/>
      <c r="B2" s="33"/>
      <c r="C2" s="33"/>
      <c r="D2" s="33"/>
      <c r="E2" s="33"/>
      <c r="F2" s="33"/>
      <c r="G2" s="33"/>
      <c r="H2" s="33"/>
      <c r="I2" s="33"/>
      <c r="J2" s="33"/>
      <c r="K2" s="33"/>
      <c r="L2" s="33"/>
      <c r="M2" s="33"/>
      <c r="N2" s="33"/>
      <c r="O2" s="33"/>
      <c r="P2" s="33"/>
      <c r="Q2" s="20"/>
      <c r="R2" s="20"/>
      <c r="S2" s="20"/>
      <c r="T2" s="20"/>
      <c r="U2" s="20"/>
      <c r="V2" s="20"/>
      <c r="W2" s="20"/>
      <c r="X2" s="20"/>
      <c r="Y2" s="20"/>
      <c r="Z2" s="20"/>
      <c r="AA2" s="20"/>
      <c r="AB2" s="20"/>
      <c r="AC2" s="20"/>
      <c r="AD2" s="20"/>
      <c r="AE2" s="20"/>
      <c r="AF2" s="20"/>
    </row>
    <row r="4" spans="1:32" x14ac:dyDescent="0.25">
      <c r="A4" s="2" t="s">
        <v>252</v>
      </c>
      <c r="B4" s="2" t="s">
        <v>1654</v>
      </c>
      <c r="C4" s="2" t="s">
        <v>1648</v>
      </c>
      <c r="D4" s="2" t="s">
        <v>1649</v>
      </c>
      <c r="E4" s="2" t="s">
        <v>1650</v>
      </c>
      <c r="F4" s="2" t="s">
        <v>1651</v>
      </c>
      <c r="G4" s="2" t="s">
        <v>1652</v>
      </c>
      <c r="H4" s="2" t="s">
        <v>1653</v>
      </c>
      <c r="I4" s="2" t="s">
        <v>1680</v>
      </c>
      <c r="J4" s="2" t="s">
        <v>1661</v>
      </c>
      <c r="K4" s="2" t="s">
        <v>1655</v>
      </c>
      <c r="L4" s="2" t="s">
        <v>1656</v>
      </c>
      <c r="M4" s="2" t="s">
        <v>1657</v>
      </c>
      <c r="N4" s="2" t="s">
        <v>1658</v>
      </c>
      <c r="O4" s="2" t="s">
        <v>1659</v>
      </c>
      <c r="P4" s="2" t="s">
        <v>1660</v>
      </c>
    </row>
    <row r="5" spans="1:32" x14ac:dyDescent="0.25">
      <c r="A5" s="21" t="s">
        <v>1679</v>
      </c>
      <c r="B5" s="22">
        <v>13169501</v>
      </c>
      <c r="C5" s="5">
        <v>371541</v>
      </c>
      <c r="D5" s="5">
        <v>52658</v>
      </c>
      <c r="E5" s="21">
        <v>1.51</v>
      </c>
      <c r="F5" s="21">
        <v>1.03</v>
      </c>
      <c r="G5" s="21">
        <v>0.99</v>
      </c>
      <c r="H5" s="22">
        <v>29364</v>
      </c>
      <c r="I5" s="22">
        <v>248</v>
      </c>
      <c r="J5" s="24">
        <v>0.2876225</v>
      </c>
      <c r="K5" s="22">
        <v>4019</v>
      </c>
      <c r="L5" s="13">
        <f t="shared" ref="L5:L12" si="0">0.05/K5</f>
        <v>1.244090569793481E-5</v>
      </c>
      <c r="M5" s="21">
        <v>340</v>
      </c>
      <c r="N5" s="21">
        <v>348</v>
      </c>
      <c r="O5" s="21">
        <v>5</v>
      </c>
      <c r="P5" s="21">
        <v>5</v>
      </c>
    </row>
    <row r="6" spans="1:32" x14ac:dyDescent="0.25">
      <c r="A6" t="s">
        <v>1641</v>
      </c>
      <c r="B6" s="5">
        <v>13169370</v>
      </c>
      <c r="C6" s="5">
        <v>371416</v>
      </c>
      <c r="D6" s="5">
        <v>52628</v>
      </c>
      <c r="E6" s="1">
        <v>1.4715540035436001</v>
      </c>
      <c r="F6" s="1">
        <v>1.0070008977391001</v>
      </c>
      <c r="G6" s="1">
        <v>0.99536234425512204</v>
      </c>
      <c r="H6" s="5">
        <v>23251</v>
      </c>
      <c r="I6" s="5">
        <v>212</v>
      </c>
      <c r="J6" s="25">
        <v>9.3210899999999999E-2</v>
      </c>
      <c r="K6" s="5">
        <v>3288</v>
      </c>
      <c r="L6" s="13">
        <f t="shared" si="0"/>
        <v>1.5206812652068127E-5</v>
      </c>
      <c r="M6">
        <v>326</v>
      </c>
      <c r="N6">
        <v>329</v>
      </c>
      <c r="O6">
        <v>6</v>
      </c>
      <c r="P6">
        <v>6</v>
      </c>
    </row>
    <row r="7" spans="1:32" x14ac:dyDescent="0.25">
      <c r="A7" t="s">
        <v>1642</v>
      </c>
      <c r="B7" s="5">
        <v>13168959</v>
      </c>
      <c r="C7" s="5">
        <v>359117</v>
      </c>
      <c r="D7" s="5">
        <v>12180</v>
      </c>
      <c r="E7" s="1">
        <v>1.3535423525622601</v>
      </c>
      <c r="F7" s="1">
        <v>1.01025355908986</v>
      </c>
      <c r="G7" s="1">
        <v>1.01277598171489</v>
      </c>
      <c r="H7" s="5">
        <v>46543</v>
      </c>
      <c r="I7" s="5">
        <v>236</v>
      </c>
      <c r="J7" s="25">
        <v>5.1419150000000004E-3</v>
      </c>
      <c r="K7" s="5">
        <v>7869</v>
      </c>
      <c r="L7" s="13">
        <f t="shared" si="0"/>
        <v>6.354047528275512E-6</v>
      </c>
      <c r="M7">
        <v>0</v>
      </c>
      <c r="N7">
        <v>0</v>
      </c>
      <c r="O7">
        <v>0</v>
      </c>
      <c r="P7">
        <v>0</v>
      </c>
    </row>
    <row r="8" spans="1:32" x14ac:dyDescent="0.25">
      <c r="A8" t="s">
        <v>1643</v>
      </c>
      <c r="B8" s="5">
        <v>13169662</v>
      </c>
      <c r="C8" s="5">
        <v>389885</v>
      </c>
      <c r="D8" s="5">
        <v>15015</v>
      </c>
      <c r="E8" s="1">
        <v>1.18499475261633</v>
      </c>
      <c r="F8" s="1">
        <v>1.0422684115687699</v>
      </c>
      <c r="G8" s="1">
        <v>0.98805396957746805</v>
      </c>
      <c r="H8" s="5">
        <v>42386</v>
      </c>
      <c r="I8" s="5">
        <v>218</v>
      </c>
      <c r="J8" s="25">
        <v>0.7734915</v>
      </c>
      <c r="K8" s="5">
        <v>7916</v>
      </c>
      <c r="L8" s="13">
        <f t="shared" si="0"/>
        <v>6.3163213744315318E-6</v>
      </c>
      <c r="M8">
        <v>0</v>
      </c>
      <c r="N8">
        <v>0</v>
      </c>
      <c r="O8">
        <v>0</v>
      </c>
      <c r="P8">
        <v>0</v>
      </c>
    </row>
    <row r="9" spans="1:32" x14ac:dyDescent="0.25">
      <c r="A9" t="s">
        <v>1644</v>
      </c>
      <c r="B9" s="5">
        <v>13169621</v>
      </c>
      <c r="C9" s="5">
        <v>390270</v>
      </c>
      <c r="D9" s="5">
        <v>15056</v>
      </c>
      <c r="E9" s="1">
        <v>1.3071795157341799</v>
      </c>
      <c r="F9" s="1">
        <v>1.02223009346572</v>
      </c>
      <c r="G9" s="1">
        <v>0.998056137237885</v>
      </c>
      <c r="H9" s="5">
        <v>38227</v>
      </c>
      <c r="I9" s="5">
        <v>211</v>
      </c>
      <c r="J9" s="25">
        <v>1.12348E-2</v>
      </c>
      <c r="K9" s="5">
        <v>7141</v>
      </c>
      <c r="L9" s="13">
        <f t="shared" si="0"/>
        <v>7.0018204733230648E-6</v>
      </c>
      <c r="M9">
        <v>33</v>
      </c>
      <c r="N9">
        <v>33</v>
      </c>
      <c r="O9">
        <v>1</v>
      </c>
      <c r="P9">
        <v>1</v>
      </c>
    </row>
    <row r="10" spans="1:32" x14ac:dyDescent="0.25">
      <c r="A10" t="s">
        <v>1645</v>
      </c>
      <c r="B10" s="5">
        <v>13168361</v>
      </c>
      <c r="C10" s="5">
        <v>346259</v>
      </c>
      <c r="D10" s="5">
        <v>42150</v>
      </c>
      <c r="E10" s="1">
        <v>1.35670770427747</v>
      </c>
      <c r="F10" s="1">
        <v>1.0275327552119999</v>
      </c>
      <c r="G10" s="1">
        <v>0.98214517672208201</v>
      </c>
      <c r="H10" s="5">
        <v>24285</v>
      </c>
      <c r="I10" s="5">
        <v>202</v>
      </c>
      <c r="J10" s="25">
        <v>0.22110650000000001</v>
      </c>
      <c r="K10" s="5">
        <v>3378</v>
      </c>
      <c r="L10" s="13">
        <f t="shared" si="0"/>
        <v>1.4801657785671997E-5</v>
      </c>
      <c r="M10">
        <v>11</v>
      </c>
      <c r="N10">
        <v>12</v>
      </c>
      <c r="O10">
        <v>4</v>
      </c>
      <c r="P10">
        <v>4</v>
      </c>
    </row>
    <row r="11" spans="1:32" x14ac:dyDescent="0.25">
      <c r="A11" t="s">
        <v>1646</v>
      </c>
      <c r="B11" s="5">
        <v>13168371</v>
      </c>
      <c r="C11" s="5">
        <v>346256</v>
      </c>
      <c r="D11" s="5">
        <v>42144</v>
      </c>
      <c r="E11" s="1">
        <v>1.33234066371409</v>
      </c>
      <c r="F11" s="1">
        <v>1.01189184254481</v>
      </c>
      <c r="G11" s="1">
        <v>1.0113744044224899</v>
      </c>
      <c r="H11" s="5">
        <v>17918</v>
      </c>
      <c r="I11" s="5">
        <v>182</v>
      </c>
      <c r="J11" s="25">
        <v>0.40405249999999998</v>
      </c>
      <c r="K11" s="5">
        <v>2635</v>
      </c>
      <c r="L11" s="13">
        <f t="shared" si="0"/>
        <v>1.8975332068311197E-5</v>
      </c>
      <c r="M11">
        <v>10</v>
      </c>
      <c r="N11">
        <v>10</v>
      </c>
      <c r="O11">
        <v>2</v>
      </c>
      <c r="P11">
        <v>2</v>
      </c>
    </row>
    <row r="12" spans="1:32" x14ac:dyDescent="0.25">
      <c r="A12" s="9" t="s">
        <v>1647</v>
      </c>
      <c r="B12" s="10">
        <v>13168371</v>
      </c>
      <c r="C12" s="10">
        <v>346256</v>
      </c>
      <c r="D12" s="10">
        <v>42144</v>
      </c>
      <c r="E12" s="11">
        <v>1.2858079161099001</v>
      </c>
      <c r="F12" s="11">
        <v>1.02948813423797</v>
      </c>
      <c r="G12" s="11">
        <v>1.00130015735858</v>
      </c>
      <c r="H12" s="10">
        <v>19093</v>
      </c>
      <c r="I12" s="10">
        <v>179</v>
      </c>
      <c r="J12" s="26">
        <v>0.28360400000000002</v>
      </c>
      <c r="K12" s="10">
        <v>2568</v>
      </c>
      <c r="L12" s="18">
        <f t="shared" si="0"/>
        <v>1.9470404984423677E-5</v>
      </c>
      <c r="M12" s="10">
        <v>1591</v>
      </c>
      <c r="N12" s="10">
        <v>1612</v>
      </c>
      <c r="O12" s="9">
        <v>25</v>
      </c>
      <c r="P12" s="9">
        <v>26</v>
      </c>
    </row>
  </sheetData>
  <mergeCells count="1">
    <mergeCell ref="A1:P1"/>
  </mergeCells>
  <pageMargins left="0.7" right="0.7" top="0.78740157499999996" bottom="0.78740157499999996"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B6781-C1EF-49A5-BEEC-F9507A7D98E7}">
  <dimension ref="A1:AK49"/>
  <sheetViews>
    <sheetView workbookViewId="0">
      <selection activeCell="A2" sqref="A2"/>
    </sheetView>
  </sheetViews>
  <sheetFormatPr baseColWidth="10" defaultRowHeight="15" x14ac:dyDescent="0.25"/>
  <cols>
    <col min="1" max="1" width="13.28515625" customWidth="1"/>
    <col min="2" max="2" width="14.85546875" bestFit="1" customWidth="1"/>
    <col min="3" max="3" width="19.42578125" bestFit="1" customWidth="1"/>
    <col min="4" max="4" width="16.7109375" bestFit="1" customWidth="1"/>
    <col min="5" max="5" width="11.5703125" style="19" bestFit="1" customWidth="1"/>
    <col min="6" max="6" width="6" bestFit="1" customWidth="1"/>
    <col min="7" max="7" width="10" bestFit="1" customWidth="1"/>
    <col min="8" max="8" width="15.140625" bestFit="1" customWidth="1"/>
    <col min="9" max="9" width="22.85546875" bestFit="1" customWidth="1"/>
    <col min="10" max="11" width="5.42578125" bestFit="1" customWidth="1"/>
    <col min="12" max="12" width="10" bestFit="1" customWidth="1"/>
    <col min="13" max="13" width="15.140625" bestFit="1" customWidth="1"/>
    <col min="14" max="14" width="13.28515625" bestFit="1" customWidth="1"/>
    <col min="15" max="15" width="13.28515625" customWidth="1"/>
    <col min="16" max="16" width="16.28515625" bestFit="1" customWidth="1"/>
    <col min="17" max="17" width="11.42578125" bestFit="1" customWidth="1"/>
    <col min="18" max="18" width="11.7109375" bestFit="1" customWidth="1"/>
    <col min="19" max="19" width="11.7109375" customWidth="1"/>
    <col min="20" max="20" width="9.5703125" bestFit="1" customWidth="1"/>
    <col min="21" max="21" width="13.42578125" bestFit="1" customWidth="1"/>
    <col min="22" max="22" width="14.5703125" bestFit="1" customWidth="1"/>
    <col min="23" max="23" width="13.7109375" bestFit="1" customWidth="1"/>
    <col min="24" max="26" width="13.7109375" customWidth="1"/>
    <col min="27" max="27" width="7" bestFit="1" customWidth="1"/>
    <col min="28" max="28" width="13" bestFit="1" customWidth="1"/>
    <col min="29" max="29" width="14.140625" bestFit="1" customWidth="1"/>
    <col min="30" max="30" width="15.28515625" bestFit="1" customWidth="1"/>
    <col min="31" max="31" width="14.42578125" bestFit="1" customWidth="1"/>
    <col min="32" max="32" width="21" bestFit="1" customWidth="1"/>
    <col min="33" max="33" width="11.28515625" bestFit="1" customWidth="1"/>
    <col min="34" max="34" width="13.5703125" bestFit="1" customWidth="1"/>
    <col min="35" max="35" width="27.85546875" bestFit="1" customWidth="1"/>
    <col min="36" max="36" width="20.5703125" bestFit="1" customWidth="1"/>
    <col min="37" max="37" width="28.85546875" bestFit="1" customWidth="1"/>
  </cols>
  <sheetData>
    <row r="1" spans="1:37" x14ac:dyDescent="0.25">
      <c r="A1" s="74" t="s">
        <v>6444</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row>
    <row r="4" spans="1:37" x14ac:dyDescent="0.25">
      <c r="A4" s="16"/>
      <c r="B4" s="16"/>
      <c r="C4" s="16"/>
      <c r="D4" s="16"/>
      <c r="E4" s="27"/>
      <c r="F4" s="16"/>
      <c r="G4" s="16"/>
      <c r="H4" s="16"/>
      <c r="I4" s="16"/>
      <c r="J4" s="16"/>
      <c r="K4" s="16"/>
      <c r="L4" s="73" t="s">
        <v>1636</v>
      </c>
      <c r="M4" s="73"/>
      <c r="N4" s="73"/>
      <c r="O4" s="73"/>
      <c r="P4" s="73"/>
      <c r="Q4" s="73"/>
      <c r="R4" s="73"/>
      <c r="S4" s="73"/>
      <c r="T4" s="73"/>
      <c r="U4" s="73"/>
      <c r="V4" s="73"/>
      <c r="W4" s="73"/>
      <c r="X4" s="73"/>
      <c r="Y4" s="73"/>
      <c r="Z4" s="73"/>
      <c r="AA4" s="73"/>
      <c r="AB4" s="73" t="s">
        <v>295</v>
      </c>
      <c r="AC4" s="73"/>
      <c r="AD4" s="73"/>
      <c r="AE4" s="73"/>
      <c r="AF4" s="73"/>
      <c r="AG4" s="73"/>
      <c r="AH4" s="16"/>
      <c r="AI4" s="16"/>
      <c r="AJ4" s="16"/>
      <c r="AK4" s="16"/>
    </row>
    <row r="5" spans="1:37" x14ac:dyDescent="0.25">
      <c r="A5" s="15" t="s">
        <v>252</v>
      </c>
      <c r="B5" s="15" t="s">
        <v>1740</v>
      </c>
      <c r="C5" s="15" t="s">
        <v>1751</v>
      </c>
      <c r="D5" s="15" t="s">
        <v>127</v>
      </c>
      <c r="E5" s="28" t="s">
        <v>128</v>
      </c>
      <c r="F5" s="15" t="s">
        <v>129</v>
      </c>
      <c r="G5" s="15" t="s">
        <v>130</v>
      </c>
      <c r="H5" s="15" t="s">
        <v>133</v>
      </c>
      <c r="I5" s="15" t="s">
        <v>1632</v>
      </c>
      <c r="J5" s="15" t="s">
        <v>131</v>
      </c>
      <c r="K5" s="15" t="s">
        <v>132</v>
      </c>
      <c r="L5" s="15" t="s">
        <v>287</v>
      </c>
      <c r="M5" s="15" t="s">
        <v>1640</v>
      </c>
      <c r="N5" s="15" t="s">
        <v>1637</v>
      </c>
      <c r="O5" s="15" t="s">
        <v>1714</v>
      </c>
      <c r="P5" s="15" t="s">
        <v>1638</v>
      </c>
      <c r="Q5" s="15" t="s">
        <v>288</v>
      </c>
      <c r="R5" s="15" t="s">
        <v>289</v>
      </c>
      <c r="S5" s="15" t="s">
        <v>1715</v>
      </c>
      <c r="T5" s="15" t="s">
        <v>290</v>
      </c>
      <c r="U5" s="15" t="s">
        <v>291</v>
      </c>
      <c r="V5" s="15" t="s">
        <v>292</v>
      </c>
      <c r="W5" s="15" t="s">
        <v>293</v>
      </c>
      <c r="X5" s="15" t="s">
        <v>5104</v>
      </c>
      <c r="Y5" s="15" t="s">
        <v>5105</v>
      </c>
      <c r="Z5" s="15" t="s">
        <v>5106</v>
      </c>
      <c r="AA5" s="15" t="s">
        <v>0</v>
      </c>
      <c r="AB5" s="15" t="s">
        <v>1626</v>
      </c>
      <c r="AC5" s="15" t="s">
        <v>1627</v>
      </c>
      <c r="AD5" s="15" t="s">
        <v>1630</v>
      </c>
      <c r="AE5" s="15" t="s">
        <v>1629</v>
      </c>
      <c r="AF5" s="15" t="s">
        <v>1631</v>
      </c>
      <c r="AG5" s="15" t="s">
        <v>1625</v>
      </c>
      <c r="AH5" s="15" t="s">
        <v>1628</v>
      </c>
      <c r="AI5" s="15" t="s">
        <v>1634</v>
      </c>
      <c r="AJ5" s="15" t="s">
        <v>1635</v>
      </c>
      <c r="AK5" s="15" t="s">
        <v>1633</v>
      </c>
    </row>
    <row r="6" spans="1:37" x14ac:dyDescent="0.25">
      <c r="A6" t="s">
        <v>22</v>
      </c>
      <c r="B6" t="s">
        <v>256</v>
      </c>
      <c r="C6">
        <v>29</v>
      </c>
      <c r="D6" t="s">
        <v>144</v>
      </c>
      <c r="E6" s="19" t="s">
        <v>145</v>
      </c>
      <c r="F6">
        <v>16</v>
      </c>
      <c r="G6">
        <v>53799296</v>
      </c>
      <c r="H6" s="14" t="s">
        <v>146</v>
      </c>
      <c r="I6">
        <v>0</v>
      </c>
      <c r="J6" t="s">
        <v>137</v>
      </c>
      <c r="K6" t="s">
        <v>136</v>
      </c>
      <c r="L6">
        <v>0.57932700000000004</v>
      </c>
      <c r="M6">
        <f t="shared" ref="M6:M49" si="0">SIGN(N6*U6)</f>
        <v>-1</v>
      </c>
      <c r="N6">
        <v>-0.35320699999999999</v>
      </c>
      <c r="O6">
        <v>1.2970000000000001E-2</v>
      </c>
      <c r="P6" s="13">
        <v>2.4970000000000001E-163</v>
      </c>
      <c r="Q6">
        <v>4.5885000000000002E-2</v>
      </c>
      <c r="R6">
        <v>-0.35271000000000002</v>
      </c>
      <c r="S6">
        <v>1.3089999999999999E-2</v>
      </c>
      <c r="T6" s="13">
        <v>7.238E-160</v>
      </c>
      <c r="U6">
        <v>6.0913900000000003E-3</v>
      </c>
      <c r="V6">
        <v>1.3259999999999999E-3</v>
      </c>
      <c r="W6" s="13">
        <v>4.3719999999999998E-6</v>
      </c>
      <c r="X6" s="1">
        <f t="shared" ref="X6:X49" si="1">R6-17*U6</f>
        <v>-0.45626363000000003</v>
      </c>
      <c r="Y6" s="1">
        <f t="shared" ref="Y6:Y49" si="2">R6-U6</f>
        <v>-0.35880139</v>
      </c>
      <c r="Z6" s="1">
        <f t="shared" ref="Z6:Z49" si="3">R6+13*U6</f>
        <v>-0.27352193000000002</v>
      </c>
      <c r="AA6">
        <v>371416</v>
      </c>
      <c r="AB6">
        <v>0.58051600000000003</v>
      </c>
      <c r="AC6">
        <v>3.3757499999999998E-3</v>
      </c>
      <c r="AD6">
        <v>1.9853599999999998E-3</v>
      </c>
      <c r="AE6">
        <v>8.9069999999999996E-2</v>
      </c>
      <c r="AF6">
        <v>4.4535248125707402E-2</v>
      </c>
      <c r="AG6">
        <v>52628</v>
      </c>
      <c r="AH6">
        <v>0.99567700000000003</v>
      </c>
      <c r="AI6" t="s">
        <v>1719</v>
      </c>
      <c r="AJ6">
        <v>9979</v>
      </c>
      <c r="AK6">
        <v>26</v>
      </c>
    </row>
    <row r="7" spans="1:37" x14ac:dyDescent="0.25">
      <c r="A7" t="s">
        <v>22</v>
      </c>
      <c r="B7" t="s">
        <v>254</v>
      </c>
      <c r="C7">
        <v>7</v>
      </c>
      <c r="D7" t="s">
        <v>1687</v>
      </c>
      <c r="E7" s="19" t="s">
        <v>1688</v>
      </c>
      <c r="F7">
        <v>2</v>
      </c>
      <c r="G7">
        <v>638838</v>
      </c>
      <c r="H7" s="14" t="s">
        <v>139</v>
      </c>
      <c r="I7">
        <v>-29134</v>
      </c>
      <c r="J7" t="s">
        <v>149</v>
      </c>
      <c r="K7" t="s">
        <v>1681</v>
      </c>
      <c r="L7">
        <v>0.21267900000000001</v>
      </c>
      <c r="M7">
        <f t="shared" si="0"/>
        <v>-1</v>
      </c>
      <c r="N7">
        <v>-0.22919200000000001</v>
      </c>
      <c r="O7">
        <v>1.5939999999999999E-2</v>
      </c>
      <c r="P7" s="13">
        <v>7.1780000000000004E-47</v>
      </c>
      <c r="Q7">
        <v>5.3153100000000002E-2</v>
      </c>
      <c r="R7">
        <v>-0.22878899999999999</v>
      </c>
      <c r="S7">
        <v>1.576E-2</v>
      </c>
      <c r="T7" s="13">
        <v>9.1770000000000001E-48</v>
      </c>
      <c r="U7">
        <v>7.8085100000000003E-3</v>
      </c>
      <c r="V7">
        <v>1.606E-3</v>
      </c>
      <c r="W7" s="13">
        <v>1.158E-6</v>
      </c>
      <c r="X7" s="1">
        <f t="shared" si="1"/>
        <v>-0.36153367000000003</v>
      </c>
      <c r="Y7" s="1">
        <f t="shared" si="2"/>
        <v>-0.23659750999999998</v>
      </c>
      <c r="Z7" s="1">
        <f t="shared" si="3"/>
        <v>-0.12727836999999997</v>
      </c>
      <c r="AA7">
        <v>371416</v>
      </c>
      <c r="AB7">
        <v>0.21310999999999999</v>
      </c>
      <c r="AC7">
        <v>5.8283700000000003E-3</v>
      </c>
      <c r="AD7">
        <v>2.42699E-3</v>
      </c>
      <c r="AE7">
        <v>1.6330000000000001E-2</v>
      </c>
      <c r="AF7">
        <v>8.16443193281002E-3</v>
      </c>
      <c r="AG7">
        <v>52628</v>
      </c>
      <c r="AH7">
        <v>0.96402500000000002</v>
      </c>
      <c r="AI7" t="s">
        <v>1717</v>
      </c>
      <c r="AJ7">
        <v>40829</v>
      </c>
      <c r="AK7">
        <v>227</v>
      </c>
    </row>
    <row r="8" spans="1:37" x14ac:dyDescent="0.25">
      <c r="A8" t="s">
        <v>22</v>
      </c>
      <c r="B8" t="s">
        <v>257</v>
      </c>
      <c r="C8">
        <v>5</v>
      </c>
      <c r="D8" t="s">
        <v>147</v>
      </c>
      <c r="E8" s="19" t="s">
        <v>148</v>
      </c>
      <c r="F8">
        <v>1</v>
      </c>
      <c r="G8">
        <v>177885762</v>
      </c>
      <c r="H8" s="14" t="s">
        <v>150</v>
      </c>
      <c r="I8">
        <v>-12479</v>
      </c>
      <c r="J8" t="s">
        <v>149</v>
      </c>
      <c r="K8" t="s">
        <v>142</v>
      </c>
      <c r="L8">
        <v>0.76528799999999997</v>
      </c>
      <c r="M8">
        <f t="shared" si="0"/>
        <v>-1</v>
      </c>
      <c r="N8">
        <v>-0.20195299999999999</v>
      </c>
      <c r="O8">
        <v>1.5100000000000001E-2</v>
      </c>
      <c r="P8" s="13">
        <v>8.2130000000000001E-41</v>
      </c>
      <c r="Q8">
        <v>4.4155300000000001E-2</v>
      </c>
      <c r="R8">
        <v>-0.20116899999999999</v>
      </c>
      <c r="S8">
        <v>1.532E-2</v>
      </c>
      <c r="T8" s="13">
        <v>2.2249999999999999E-39</v>
      </c>
      <c r="U8">
        <v>6.9845599999999999E-3</v>
      </c>
      <c r="V8">
        <v>1.557E-3</v>
      </c>
      <c r="W8" s="13">
        <v>7.2599999999999999E-6</v>
      </c>
      <c r="X8" s="1">
        <f t="shared" si="1"/>
        <v>-0.31990651999999997</v>
      </c>
      <c r="Y8" s="1">
        <f t="shared" si="2"/>
        <v>-0.20815355999999999</v>
      </c>
      <c r="Z8" s="1">
        <f t="shared" si="3"/>
        <v>-0.11036971999999999</v>
      </c>
      <c r="AA8">
        <v>371416</v>
      </c>
      <c r="AB8">
        <v>0.76631099999999996</v>
      </c>
      <c r="AC8">
        <v>4.0677600000000001E-3</v>
      </c>
      <c r="AD8">
        <v>2.3182400000000001E-3</v>
      </c>
      <c r="AE8">
        <v>7.9310000000000005E-2</v>
      </c>
      <c r="AF8">
        <v>3.9657375065045901E-2</v>
      </c>
      <c r="AG8">
        <v>52628</v>
      </c>
      <c r="AH8">
        <v>0.99907800000000002</v>
      </c>
      <c r="AI8" t="s">
        <v>151</v>
      </c>
      <c r="AJ8">
        <v>43605</v>
      </c>
      <c r="AK8">
        <v>21</v>
      </c>
    </row>
    <row r="9" spans="1:37" x14ac:dyDescent="0.25">
      <c r="A9" t="s">
        <v>22</v>
      </c>
      <c r="B9" t="s">
        <v>258</v>
      </c>
      <c r="C9">
        <v>15</v>
      </c>
      <c r="D9" t="s">
        <v>152</v>
      </c>
      <c r="E9" s="19" t="s">
        <v>153</v>
      </c>
      <c r="F9">
        <v>6</v>
      </c>
      <c r="G9">
        <v>50904881</v>
      </c>
      <c r="H9" s="14" t="s">
        <v>154</v>
      </c>
      <c r="I9">
        <v>89555</v>
      </c>
      <c r="J9" t="s">
        <v>149</v>
      </c>
      <c r="K9" t="s">
        <v>142</v>
      </c>
      <c r="L9">
        <v>0.83116000000000001</v>
      </c>
      <c r="M9">
        <f t="shared" si="0"/>
        <v>-1</v>
      </c>
      <c r="N9">
        <v>-0.19777900000000001</v>
      </c>
      <c r="O9">
        <v>1.7069999999999998E-2</v>
      </c>
      <c r="P9" s="13">
        <v>4.9109999999999998E-31</v>
      </c>
      <c r="Q9">
        <v>4.3437299999999998E-2</v>
      </c>
      <c r="R9">
        <v>-0.197218</v>
      </c>
      <c r="S9">
        <v>1.7319999999999999E-2</v>
      </c>
      <c r="T9" s="13">
        <v>4.762E-30</v>
      </c>
      <c r="U9">
        <v>7.62716E-3</v>
      </c>
      <c r="V9">
        <v>1.7619999999999999E-3</v>
      </c>
      <c r="W9" s="13">
        <v>1.5E-5</v>
      </c>
      <c r="X9" s="1">
        <f t="shared" si="1"/>
        <v>-0.32687971999999998</v>
      </c>
      <c r="Y9" s="1">
        <f t="shared" si="2"/>
        <v>-0.20484516</v>
      </c>
      <c r="Z9" s="1">
        <f t="shared" si="3"/>
        <v>-9.806492E-2</v>
      </c>
      <c r="AA9">
        <v>371416</v>
      </c>
      <c r="AB9">
        <v>0.83220099999999997</v>
      </c>
      <c r="AC9">
        <v>6.0178499999999999E-3</v>
      </c>
      <c r="AD9">
        <v>2.60787E-3</v>
      </c>
      <c r="AE9">
        <v>2.102E-2</v>
      </c>
      <c r="AF9">
        <v>1.0511453102939499E-2</v>
      </c>
      <c r="AG9">
        <v>52628</v>
      </c>
      <c r="AH9">
        <v>0.99995999999999996</v>
      </c>
      <c r="AI9" t="s">
        <v>1720</v>
      </c>
      <c r="AJ9">
        <v>770</v>
      </c>
      <c r="AK9">
        <v>3</v>
      </c>
    </row>
    <row r="10" spans="1:37" x14ac:dyDescent="0.25">
      <c r="A10" t="s">
        <v>22</v>
      </c>
      <c r="B10" t="s">
        <v>255</v>
      </c>
      <c r="C10">
        <v>8</v>
      </c>
      <c r="D10" t="s">
        <v>140</v>
      </c>
      <c r="E10" s="19" t="s">
        <v>141</v>
      </c>
      <c r="F10">
        <v>2</v>
      </c>
      <c r="G10">
        <v>25310860</v>
      </c>
      <c r="H10" s="14" t="s">
        <v>143</v>
      </c>
      <c r="I10">
        <v>0</v>
      </c>
      <c r="J10" t="s">
        <v>136</v>
      </c>
      <c r="K10" t="s">
        <v>142</v>
      </c>
      <c r="L10">
        <v>0.425954</v>
      </c>
      <c r="M10">
        <f t="shared" si="0"/>
        <v>-1</v>
      </c>
      <c r="N10">
        <v>-0.12378</v>
      </c>
      <c r="O10">
        <v>1.2970000000000001E-2</v>
      </c>
      <c r="P10" s="13">
        <v>1.34E-21</v>
      </c>
      <c r="Q10">
        <v>3.5583099999999999E-2</v>
      </c>
      <c r="R10">
        <v>-0.124222</v>
      </c>
      <c r="S10">
        <v>1.298E-2</v>
      </c>
      <c r="T10" s="13">
        <v>1.0500000000000001E-21</v>
      </c>
      <c r="U10">
        <v>6.2844900000000002E-3</v>
      </c>
      <c r="V10">
        <v>1.32E-3</v>
      </c>
      <c r="W10" s="13">
        <v>1.9319999999999999E-6</v>
      </c>
      <c r="X10" s="1">
        <f t="shared" si="1"/>
        <v>-0.23105833000000001</v>
      </c>
      <c r="Y10" s="1">
        <f t="shared" si="2"/>
        <v>-0.13050649</v>
      </c>
      <c r="Z10" s="1">
        <f t="shared" si="3"/>
        <v>-4.2523629999999993E-2</v>
      </c>
      <c r="AA10">
        <v>371416</v>
      </c>
      <c r="AB10">
        <v>0.42700399999999999</v>
      </c>
      <c r="AC10">
        <v>4.4730100000000004E-3</v>
      </c>
      <c r="AD10">
        <v>1.9760899999999998E-3</v>
      </c>
      <c r="AE10">
        <v>2.3599999999999999E-2</v>
      </c>
      <c r="AF10">
        <v>1.18004126318926E-2</v>
      </c>
      <c r="AG10">
        <v>52628</v>
      </c>
      <c r="AH10">
        <v>0.99697499999999994</v>
      </c>
      <c r="AI10" t="s">
        <v>1718</v>
      </c>
      <c r="AJ10">
        <v>44382</v>
      </c>
      <c r="AK10">
        <v>30</v>
      </c>
    </row>
    <row r="11" spans="1:37" x14ac:dyDescent="0.25">
      <c r="A11" t="s">
        <v>22</v>
      </c>
      <c r="B11" t="s">
        <v>253</v>
      </c>
      <c r="C11">
        <v>35</v>
      </c>
      <c r="D11" t="s">
        <v>134</v>
      </c>
      <c r="E11" s="19" t="s">
        <v>135</v>
      </c>
      <c r="F11">
        <v>19</v>
      </c>
      <c r="G11">
        <v>45411941</v>
      </c>
      <c r="H11" s="14" t="s">
        <v>138</v>
      </c>
      <c r="I11">
        <v>0</v>
      </c>
      <c r="J11" t="s">
        <v>136</v>
      </c>
      <c r="K11" t="s">
        <v>137</v>
      </c>
      <c r="L11">
        <v>0.843607</v>
      </c>
      <c r="M11">
        <f t="shared" si="0"/>
        <v>1</v>
      </c>
      <c r="N11">
        <v>0.120481</v>
      </c>
      <c r="O11">
        <v>1.7569999999999999E-2</v>
      </c>
      <c r="P11" s="13">
        <v>7.0379999999999997E-12</v>
      </c>
      <c r="Q11">
        <v>4.4530399999999998E-2</v>
      </c>
      <c r="R11">
        <v>0.11824999999999999</v>
      </c>
      <c r="S11">
        <v>1.7489999999999999E-2</v>
      </c>
      <c r="T11" s="13">
        <v>1.379E-11</v>
      </c>
      <c r="U11">
        <v>1.1847399999999999E-2</v>
      </c>
      <c r="V11">
        <v>1.7769999999999999E-3</v>
      </c>
      <c r="W11" s="13">
        <v>2.6389999999999999E-11</v>
      </c>
      <c r="X11" s="1">
        <f t="shared" si="1"/>
        <v>-8.3155800000000002E-2</v>
      </c>
      <c r="Y11" s="1">
        <f t="shared" si="2"/>
        <v>0.1064026</v>
      </c>
      <c r="Z11" s="1">
        <f t="shared" si="3"/>
        <v>0.27226620000000001</v>
      </c>
      <c r="AA11">
        <v>371416</v>
      </c>
      <c r="AB11">
        <v>0.84669799999999995</v>
      </c>
      <c r="AC11">
        <v>1.38992E-2</v>
      </c>
      <c r="AD11">
        <v>2.71718E-3</v>
      </c>
      <c r="AE11" s="13">
        <v>3.1320000000000003E-7</v>
      </c>
      <c r="AF11" s="13">
        <v>1.5661855500690899E-7</v>
      </c>
      <c r="AG11">
        <v>52628</v>
      </c>
      <c r="AH11">
        <v>1</v>
      </c>
      <c r="AI11" t="s">
        <v>1716</v>
      </c>
      <c r="AJ11">
        <v>41768</v>
      </c>
      <c r="AK11">
        <v>22</v>
      </c>
    </row>
    <row r="12" spans="1:37" x14ac:dyDescent="0.25">
      <c r="A12" t="s">
        <v>42</v>
      </c>
      <c r="B12" t="s">
        <v>260</v>
      </c>
      <c r="C12">
        <v>12</v>
      </c>
      <c r="D12" t="s">
        <v>155</v>
      </c>
      <c r="E12" s="19" t="s">
        <v>156</v>
      </c>
      <c r="F12">
        <v>4</v>
      </c>
      <c r="G12">
        <v>81184341</v>
      </c>
      <c r="H12" s="14" t="s">
        <v>157</v>
      </c>
      <c r="I12">
        <v>-3400</v>
      </c>
      <c r="J12" t="s">
        <v>142</v>
      </c>
      <c r="K12" t="s">
        <v>136</v>
      </c>
      <c r="L12">
        <v>0.70659799999999995</v>
      </c>
      <c r="M12">
        <f t="shared" si="0"/>
        <v>-1</v>
      </c>
      <c r="N12">
        <v>-0.47583599999999998</v>
      </c>
      <c r="O12">
        <v>3.243E-2</v>
      </c>
      <c r="P12" s="13">
        <v>9.7539999999999992E-49</v>
      </c>
      <c r="Q12">
        <v>0.22861799999999999</v>
      </c>
      <c r="R12">
        <v>-0.47285100000000002</v>
      </c>
      <c r="S12">
        <v>3.2250000000000001E-2</v>
      </c>
      <c r="T12" s="13">
        <v>1.096E-48</v>
      </c>
      <c r="U12">
        <v>1.6774899999999999E-2</v>
      </c>
      <c r="V12">
        <v>3.4299999999999999E-3</v>
      </c>
      <c r="W12" s="13">
        <v>1.0070000000000001E-6</v>
      </c>
      <c r="X12" s="1">
        <f t="shared" si="1"/>
        <v>-0.75802429999999998</v>
      </c>
      <c r="Y12" s="1">
        <f t="shared" si="2"/>
        <v>-0.4896259</v>
      </c>
      <c r="Z12" s="1">
        <f t="shared" si="3"/>
        <v>-0.25477730000000004</v>
      </c>
      <c r="AA12">
        <v>346259</v>
      </c>
      <c r="AB12">
        <v>0.70819699999999997</v>
      </c>
      <c r="AC12">
        <v>3.92874E-3</v>
      </c>
      <c r="AD12">
        <v>1.18531E-2</v>
      </c>
      <c r="AE12">
        <v>0.74029999999999996</v>
      </c>
      <c r="AF12">
        <v>0.37015134540543299</v>
      </c>
      <c r="AG12">
        <v>42150</v>
      </c>
      <c r="AH12">
        <v>1</v>
      </c>
      <c r="AI12" t="s">
        <v>158</v>
      </c>
      <c r="AJ12">
        <v>21458</v>
      </c>
      <c r="AK12">
        <v>9</v>
      </c>
    </row>
    <row r="13" spans="1:37" x14ac:dyDescent="0.25">
      <c r="A13" t="s">
        <v>42</v>
      </c>
      <c r="B13" t="s">
        <v>1742</v>
      </c>
      <c r="C13">
        <v>6</v>
      </c>
      <c r="D13" t="s">
        <v>159</v>
      </c>
      <c r="E13" s="19" t="s">
        <v>160</v>
      </c>
      <c r="F13">
        <v>1</v>
      </c>
      <c r="G13">
        <v>243498108</v>
      </c>
      <c r="H13" s="14" t="s">
        <v>161</v>
      </c>
      <c r="I13">
        <v>0</v>
      </c>
      <c r="J13" t="s">
        <v>142</v>
      </c>
      <c r="K13" t="s">
        <v>149</v>
      </c>
      <c r="L13">
        <v>0.299153</v>
      </c>
      <c r="M13">
        <f t="shared" si="0"/>
        <v>1</v>
      </c>
      <c r="N13">
        <v>0.31692599999999999</v>
      </c>
      <c r="O13">
        <v>3.2309999999999998E-2</v>
      </c>
      <c r="P13" s="13">
        <v>1.045E-22</v>
      </c>
      <c r="Q13">
        <v>0.210091</v>
      </c>
      <c r="R13">
        <v>0.32288699999999998</v>
      </c>
      <c r="S13">
        <v>3.2169999999999997E-2</v>
      </c>
      <c r="T13" s="13">
        <v>1.0469999999999999E-23</v>
      </c>
      <c r="U13">
        <v>1.48533E-2</v>
      </c>
      <c r="V13">
        <v>3.424E-3</v>
      </c>
      <c r="W13" s="13">
        <v>1.437E-5</v>
      </c>
      <c r="X13" s="1">
        <f t="shared" si="1"/>
        <v>7.0380899999999968E-2</v>
      </c>
      <c r="Y13" s="1">
        <f t="shared" si="2"/>
        <v>0.30803369999999997</v>
      </c>
      <c r="Z13" s="1">
        <f t="shared" si="3"/>
        <v>0.51597990000000005</v>
      </c>
      <c r="AA13">
        <v>346259</v>
      </c>
      <c r="AB13">
        <v>0.29408800000000002</v>
      </c>
      <c r="AC13">
        <v>-9.8799299999999994E-4</v>
      </c>
      <c r="AD13">
        <v>1.18593E-2</v>
      </c>
      <c r="AE13">
        <v>0.93359999999999999</v>
      </c>
      <c r="AF13">
        <v>0.53319729835363405</v>
      </c>
      <c r="AG13">
        <v>42150</v>
      </c>
      <c r="AH13">
        <v>0.99831599999999998</v>
      </c>
      <c r="AI13" t="s">
        <v>1723</v>
      </c>
      <c r="AJ13">
        <v>1</v>
      </c>
      <c r="AK13">
        <v>1</v>
      </c>
    </row>
    <row r="14" spans="1:37" x14ac:dyDescent="0.25">
      <c r="A14" t="s">
        <v>42</v>
      </c>
      <c r="B14" t="s">
        <v>1746</v>
      </c>
      <c r="C14">
        <v>17</v>
      </c>
      <c r="D14" t="s">
        <v>1691</v>
      </c>
      <c r="E14" s="19" t="s">
        <v>1692</v>
      </c>
      <c r="F14">
        <v>7</v>
      </c>
      <c r="G14">
        <v>45966264</v>
      </c>
      <c r="H14" s="14" t="s">
        <v>173</v>
      </c>
      <c r="I14">
        <v>5393</v>
      </c>
      <c r="J14" t="s">
        <v>136</v>
      </c>
      <c r="K14" t="s">
        <v>1682</v>
      </c>
      <c r="L14">
        <v>0.296572</v>
      </c>
      <c r="M14">
        <f t="shared" si="0"/>
        <v>1</v>
      </c>
      <c r="N14">
        <v>0.18714800000000001</v>
      </c>
      <c r="O14">
        <v>3.3239999999999999E-2</v>
      </c>
      <c r="P14" s="13">
        <v>1.796E-8</v>
      </c>
      <c r="Q14">
        <v>0.209623</v>
      </c>
      <c r="R14">
        <v>0.18053</v>
      </c>
      <c r="S14">
        <v>3.3029999999999997E-2</v>
      </c>
      <c r="T14" s="13">
        <v>4.615E-8</v>
      </c>
      <c r="U14">
        <v>1.52388E-2</v>
      </c>
      <c r="V14">
        <v>3.4949999999999998E-3</v>
      </c>
      <c r="W14" s="13">
        <v>1.2979999999999999E-5</v>
      </c>
      <c r="X14" s="1">
        <f t="shared" si="1"/>
        <v>-7.8529600000000005E-2</v>
      </c>
      <c r="Y14" s="1">
        <f t="shared" si="2"/>
        <v>0.1652912</v>
      </c>
      <c r="Z14" s="1">
        <f t="shared" si="3"/>
        <v>0.37863440000000004</v>
      </c>
      <c r="AA14">
        <v>346259</v>
      </c>
      <c r="AB14">
        <v>0.29452899999999999</v>
      </c>
      <c r="AC14">
        <v>-9.2952599999999996E-3</v>
      </c>
      <c r="AD14">
        <v>1.21096E-2</v>
      </c>
      <c r="AE14">
        <v>0.44269999999999998</v>
      </c>
      <c r="AF14">
        <v>0.77863587666785095</v>
      </c>
      <c r="AG14">
        <v>42150</v>
      </c>
      <c r="AH14">
        <v>0.94999699999999998</v>
      </c>
      <c r="AI14" t="s">
        <v>1722</v>
      </c>
      <c r="AJ14">
        <v>1</v>
      </c>
      <c r="AK14">
        <v>1</v>
      </c>
    </row>
    <row r="15" spans="1:37" x14ac:dyDescent="0.25">
      <c r="A15" t="s">
        <v>42</v>
      </c>
      <c r="B15" t="s">
        <v>259</v>
      </c>
      <c r="C15">
        <v>36</v>
      </c>
      <c r="D15" t="s">
        <v>1689</v>
      </c>
      <c r="E15" s="19" t="s">
        <v>1690</v>
      </c>
      <c r="F15">
        <v>19</v>
      </c>
      <c r="G15">
        <v>55221757</v>
      </c>
      <c r="H15" s="14" t="s">
        <v>1711</v>
      </c>
      <c r="I15">
        <v>0</v>
      </c>
      <c r="J15" t="s">
        <v>149</v>
      </c>
      <c r="K15" t="s">
        <v>142</v>
      </c>
      <c r="L15">
        <v>1.7055299999999999E-2</v>
      </c>
      <c r="M15">
        <f t="shared" si="0"/>
        <v>-1</v>
      </c>
      <c r="N15">
        <v>-0.17208399999999999</v>
      </c>
      <c r="O15">
        <v>0.121</v>
      </c>
      <c r="P15">
        <v>0.155</v>
      </c>
      <c r="Q15">
        <v>0.21643899999999999</v>
      </c>
      <c r="R15">
        <v>-0.16806499999999999</v>
      </c>
      <c r="S15">
        <v>0.1195</v>
      </c>
      <c r="T15">
        <v>0.1595</v>
      </c>
      <c r="U15">
        <v>6.8180199999999996E-2</v>
      </c>
      <c r="V15">
        <v>1.2500000000000001E-2</v>
      </c>
      <c r="W15" s="13">
        <v>4.8699999999999999E-8</v>
      </c>
      <c r="X15" s="1">
        <f t="shared" si="1"/>
        <v>-1.3271283999999999</v>
      </c>
      <c r="Y15" s="1">
        <f t="shared" si="2"/>
        <v>-0.23624519999999999</v>
      </c>
      <c r="Z15" s="1">
        <f t="shared" si="3"/>
        <v>0.71827759999999996</v>
      </c>
      <c r="AA15">
        <v>346259</v>
      </c>
      <c r="AB15">
        <v>1.7188800000000001E-2</v>
      </c>
      <c r="AC15">
        <v>3.4791599999999999E-2</v>
      </c>
      <c r="AD15">
        <v>4.4187299999999999E-2</v>
      </c>
      <c r="AE15">
        <v>0.43109999999999998</v>
      </c>
      <c r="AF15">
        <v>0.21553367402658</v>
      </c>
      <c r="AG15">
        <v>42150</v>
      </c>
      <c r="AH15">
        <v>0.88678199999999996</v>
      </c>
      <c r="AI15" t="s">
        <v>1721</v>
      </c>
      <c r="AJ15">
        <v>1</v>
      </c>
      <c r="AK15">
        <v>1</v>
      </c>
    </row>
    <row r="16" spans="1:37" s="6" customFormat="1" x14ac:dyDescent="0.25">
      <c r="A16" t="s">
        <v>86</v>
      </c>
      <c r="B16" t="s">
        <v>261</v>
      </c>
      <c r="C16">
        <v>21</v>
      </c>
      <c r="D16" t="s">
        <v>166</v>
      </c>
      <c r="E16" s="19" t="s">
        <v>167</v>
      </c>
      <c r="F16">
        <v>7</v>
      </c>
      <c r="G16">
        <v>106414069</v>
      </c>
      <c r="H16" s="14" t="s">
        <v>168</v>
      </c>
      <c r="I16">
        <v>-91653</v>
      </c>
      <c r="J16" t="s">
        <v>149</v>
      </c>
      <c r="K16" t="s">
        <v>136</v>
      </c>
      <c r="L16">
        <v>0.19813500000000001</v>
      </c>
      <c r="M16">
        <f t="shared" si="0"/>
        <v>1</v>
      </c>
      <c r="N16">
        <v>0.96691099999999996</v>
      </c>
      <c r="O16">
        <v>4.5449999999999997E-2</v>
      </c>
      <c r="P16" s="13">
        <v>2.0589999999999999E-100</v>
      </c>
      <c r="Q16">
        <v>0.86766600000000005</v>
      </c>
      <c r="R16">
        <v>0.92855399999999999</v>
      </c>
      <c r="S16">
        <v>4.2900000000000001E-2</v>
      </c>
      <c r="T16" s="13">
        <v>6.8099999999999996E-104</v>
      </c>
      <c r="U16">
        <v>4.6765899999999999E-2</v>
      </c>
      <c r="V16">
        <v>4.4739999999999997E-3</v>
      </c>
      <c r="W16" s="13">
        <v>1.4169999999999999E-25</v>
      </c>
      <c r="X16" s="1">
        <f t="shared" si="1"/>
        <v>0.13353369999999998</v>
      </c>
      <c r="Y16" s="1">
        <f t="shared" si="2"/>
        <v>0.88178809999999996</v>
      </c>
      <c r="Z16" s="1">
        <f t="shared" si="3"/>
        <v>1.5365107</v>
      </c>
      <c r="AA16">
        <v>346256</v>
      </c>
      <c r="AB16">
        <v>0.19559099999999999</v>
      </c>
      <c r="AC16">
        <v>3.6477099999999998E-2</v>
      </c>
      <c r="AD16">
        <v>1.7739999999999999E-2</v>
      </c>
      <c r="AE16">
        <v>3.9789999999999999E-2</v>
      </c>
      <c r="AF16">
        <v>1.9881316999521201E-2</v>
      </c>
      <c r="AG16">
        <v>42144</v>
      </c>
      <c r="AH16">
        <v>1</v>
      </c>
      <c r="AI16" t="s">
        <v>169</v>
      </c>
      <c r="AJ16">
        <v>54572</v>
      </c>
      <c r="AK16">
        <v>35</v>
      </c>
    </row>
    <row r="17" spans="1:37" x14ac:dyDescent="0.25">
      <c r="A17" t="s">
        <v>86</v>
      </c>
      <c r="B17" t="s">
        <v>273</v>
      </c>
      <c r="C17">
        <v>26</v>
      </c>
      <c r="D17" t="s">
        <v>208</v>
      </c>
      <c r="E17" s="19" t="s">
        <v>209</v>
      </c>
      <c r="F17">
        <v>11</v>
      </c>
      <c r="G17">
        <v>130268147</v>
      </c>
      <c r="H17" s="14" t="s">
        <v>210</v>
      </c>
      <c r="I17">
        <v>-6670</v>
      </c>
      <c r="J17" t="s">
        <v>149</v>
      </c>
      <c r="K17" t="s">
        <v>137</v>
      </c>
      <c r="L17">
        <v>0.40543699999999999</v>
      </c>
      <c r="M17">
        <f t="shared" si="0"/>
        <v>1</v>
      </c>
      <c r="N17">
        <v>0.61187199999999997</v>
      </c>
      <c r="O17">
        <v>3.721E-2</v>
      </c>
      <c r="P17" s="13">
        <v>9.4890000000000005E-61</v>
      </c>
      <c r="Q17">
        <v>0.90893000000000002</v>
      </c>
      <c r="R17">
        <v>0.59543500000000005</v>
      </c>
      <c r="S17">
        <v>3.483E-2</v>
      </c>
      <c r="T17" s="13">
        <v>1.593E-65</v>
      </c>
      <c r="U17">
        <v>1.8941400000000001E-2</v>
      </c>
      <c r="V17">
        <v>3.627E-3</v>
      </c>
      <c r="W17" s="13">
        <v>1.7709999999999999E-7</v>
      </c>
      <c r="X17" s="1">
        <f t="shared" si="1"/>
        <v>0.27343120000000004</v>
      </c>
      <c r="Y17" s="1">
        <f t="shared" si="2"/>
        <v>0.57649360000000005</v>
      </c>
      <c r="Z17" s="1">
        <f t="shared" si="3"/>
        <v>0.84167320000000001</v>
      </c>
      <c r="AA17">
        <v>346256</v>
      </c>
      <c r="AB17">
        <v>0.40291199999999999</v>
      </c>
      <c r="AC17">
        <v>2.0445600000000001E-2</v>
      </c>
      <c r="AD17">
        <v>1.4449999999999999E-2</v>
      </c>
      <c r="AE17">
        <v>0.157</v>
      </c>
      <c r="AF17">
        <v>7.8545915760673296E-2</v>
      </c>
      <c r="AG17">
        <v>42144</v>
      </c>
      <c r="AH17">
        <v>0.98521800000000004</v>
      </c>
      <c r="AI17" t="s">
        <v>211</v>
      </c>
      <c r="AJ17">
        <v>15962</v>
      </c>
      <c r="AK17">
        <v>12</v>
      </c>
    </row>
    <row r="18" spans="1:37" x14ac:dyDescent="0.25">
      <c r="A18" t="s">
        <v>86</v>
      </c>
      <c r="B18" t="s">
        <v>262</v>
      </c>
      <c r="C18">
        <v>18</v>
      </c>
      <c r="D18" t="s">
        <v>171</v>
      </c>
      <c r="E18" s="19" t="s">
        <v>172</v>
      </c>
      <c r="F18">
        <v>7</v>
      </c>
      <c r="G18">
        <v>46008110</v>
      </c>
      <c r="H18" s="14" t="s">
        <v>173</v>
      </c>
      <c r="I18">
        <v>47239</v>
      </c>
      <c r="J18" t="s">
        <v>149</v>
      </c>
      <c r="K18" t="s">
        <v>142</v>
      </c>
      <c r="L18">
        <v>0.59836699999999998</v>
      </c>
      <c r="M18">
        <f t="shared" si="0"/>
        <v>1</v>
      </c>
      <c r="N18">
        <v>0.47333599999999998</v>
      </c>
      <c r="O18">
        <v>3.7080000000000002E-2</v>
      </c>
      <c r="P18" s="13">
        <v>2.5659999999999999E-37</v>
      </c>
      <c r="Q18">
        <v>0.90984900000000002</v>
      </c>
      <c r="R18">
        <v>0.491093</v>
      </c>
      <c r="S18">
        <v>3.4450000000000001E-2</v>
      </c>
      <c r="T18" s="13">
        <v>4.1190000000000002E-46</v>
      </c>
      <c r="U18">
        <v>2.88572E-2</v>
      </c>
      <c r="V18">
        <v>3.5899999999999999E-3</v>
      </c>
      <c r="W18" s="13">
        <v>9.0850000000000007E-16</v>
      </c>
      <c r="X18" s="1">
        <f t="shared" si="1"/>
        <v>5.2059999999998219E-4</v>
      </c>
      <c r="Y18" s="1">
        <f t="shared" si="2"/>
        <v>0.46223579999999997</v>
      </c>
      <c r="Z18" s="1">
        <f t="shared" si="3"/>
        <v>0.86623660000000002</v>
      </c>
      <c r="AA18">
        <v>346256</v>
      </c>
      <c r="AB18">
        <v>0.59967000000000004</v>
      </c>
      <c r="AC18">
        <v>4.1544299999999999E-2</v>
      </c>
      <c r="AD18">
        <v>1.4319999999999999E-2</v>
      </c>
      <c r="AE18">
        <v>3.722E-3</v>
      </c>
      <c r="AF18">
        <v>1.8590488944611799E-3</v>
      </c>
      <c r="AG18">
        <v>42144</v>
      </c>
      <c r="AH18">
        <v>1</v>
      </c>
      <c r="AI18" t="s">
        <v>174</v>
      </c>
      <c r="AJ18">
        <v>189578</v>
      </c>
      <c r="AK18">
        <v>72</v>
      </c>
    </row>
    <row r="19" spans="1:37" x14ac:dyDescent="0.25">
      <c r="A19" t="s">
        <v>86</v>
      </c>
      <c r="B19" t="s">
        <v>263</v>
      </c>
      <c r="C19">
        <v>11</v>
      </c>
      <c r="D19" t="s">
        <v>175</v>
      </c>
      <c r="E19" s="19" t="s">
        <v>176</v>
      </c>
      <c r="F19">
        <v>3</v>
      </c>
      <c r="G19">
        <v>41882697</v>
      </c>
      <c r="H19" s="14" t="s">
        <v>177</v>
      </c>
      <c r="I19">
        <v>0</v>
      </c>
      <c r="J19" t="s">
        <v>149</v>
      </c>
      <c r="K19" t="s">
        <v>142</v>
      </c>
      <c r="L19">
        <v>0.88204300000000002</v>
      </c>
      <c r="M19">
        <f t="shared" si="0"/>
        <v>1</v>
      </c>
      <c r="N19">
        <v>0.71221500000000004</v>
      </c>
      <c r="O19">
        <v>5.9360000000000003E-2</v>
      </c>
      <c r="P19" s="13">
        <v>3.6639999999999998E-33</v>
      </c>
      <c r="Q19">
        <v>0.89665700000000004</v>
      </c>
      <c r="R19">
        <v>0.72907299999999997</v>
      </c>
      <c r="S19">
        <v>5.4960000000000002E-2</v>
      </c>
      <c r="T19" s="13">
        <v>3.622E-40</v>
      </c>
      <c r="U19">
        <v>4.3397199999999997E-2</v>
      </c>
      <c r="V19">
        <v>5.7289999999999997E-3</v>
      </c>
      <c r="W19" s="13">
        <v>3.6029999999999999E-14</v>
      </c>
      <c r="X19" s="1">
        <f t="shared" si="1"/>
        <v>-8.6794000000000038E-3</v>
      </c>
      <c r="Y19" s="1">
        <f t="shared" si="2"/>
        <v>0.68567579999999995</v>
      </c>
      <c r="Z19" s="1">
        <f t="shared" si="3"/>
        <v>1.2932366</v>
      </c>
      <c r="AA19">
        <v>346256</v>
      </c>
      <c r="AB19">
        <v>0.88295500000000005</v>
      </c>
      <c r="AC19">
        <v>3.9460799999999997E-2</v>
      </c>
      <c r="AD19">
        <v>2.3189999999999999E-2</v>
      </c>
      <c r="AE19">
        <v>8.881E-2</v>
      </c>
      <c r="AF19">
        <v>4.44123738179499E-2</v>
      </c>
      <c r="AG19">
        <v>42144</v>
      </c>
      <c r="AH19">
        <v>0.89681100000000002</v>
      </c>
      <c r="AI19" t="s">
        <v>178</v>
      </c>
      <c r="AJ19">
        <v>319194</v>
      </c>
      <c r="AK19">
        <v>866</v>
      </c>
    </row>
    <row r="20" spans="1:37" x14ac:dyDescent="0.25">
      <c r="A20" t="s">
        <v>86</v>
      </c>
      <c r="B20" t="s">
        <v>283</v>
      </c>
      <c r="C20">
        <v>30</v>
      </c>
      <c r="D20" t="s">
        <v>237</v>
      </c>
      <c r="E20" s="19" t="s">
        <v>238</v>
      </c>
      <c r="F20">
        <v>16</v>
      </c>
      <c r="G20">
        <v>83045790</v>
      </c>
      <c r="H20" s="14" t="s">
        <v>239</v>
      </c>
      <c r="I20">
        <v>0</v>
      </c>
      <c r="J20" t="s">
        <v>142</v>
      </c>
      <c r="K20" t="s">
        <v>149</v>
      </c>
      <c r="L20">
        <v>0.74636000000000002</v>
      </c>
      <c r="M20">
        <f t="shared" si="0"/>
        <v>1</v>
      </c>
      <c r="N20">
        <v>0.44523499999999999</v>
      </c>
      <c r="O20">
        <v>4.2009999999999999E-2</v>
      </c>
      <c r="P20" s="13">
        <v>3.0609999999999998E-26</v>
      </c>
      <c r="Q20">
        <v>0.89580599999999999</v>
      </c>
      <c r="R20">
        <v>0.44201400000000002</v>
      </c>
      <c r="S20">
        <v>3.9070000000000001E-2</v>
      </c>
      <c r="T20" s="13">
        <v>1.14E-29</v>
      </c>
      <c r="U20">
        <v>1.81248E-2</v>
      </c>
      <c r="V20">
        <v>4.0769999999999999E-3</v>
      </c>
      <c r="W20" s="13">
        <v>8.7760000000000003E-6</v>
      </c>
      <c r="X20" s="1">
        <f t="shared" si="1"/>
        <v>0.13389240000000002</v>
      </c>
      <c r="Y20" s="1">
        <f t="shared" si="2"/>
        <v>0.42388920000000002</v>
      </c>
      <c r="Z20" s="1">
        <f t="shared" si="3"/>
        <v>0.67763640000000003</v>
      </c>
      <c r="AA20">
        <v>346256</v>
      </c>
      <c r="AB20">
        <v>0.74682599999999999</v>
      </c>
      <c r="AC20">
        <v>3.1039299999999999E-2</v>
      </c>
      <c r="AD20">
        <v>1.627E-2</v>
      </c>
      <c r="AE20">
        <v>5.6430000000000001E-2</v>
      </c>
      <c r="AF20">
        <v>2.8210943407488202E-2</v>
      </c>
      <c r="AG20">
        <v>42144</v>
      </c>
      <c r="AH20">
        <v>0.98298099999999999</v>
      </c>
      <c r="AI20" t="s">
        <v>240</v>
      </c>
      <c r="AJ20">
        <v>1</v>
      </c>
      <c r="AK20">
        <v>1</v>
      </c>
    </row>
    <row r="21" spans="1:37" x14ac:dyDescent="0.25">
      <c r="A21" t="s">
        <v>86</v>
      </c>
      <c r="B21" t="s">
        <v>265</v>
      </c>
      <c r="C21">
        <v>33</v>
      </c>
      <c r="D21" t="s">
        <v>183</v>
      </c>
      <c r="E21" s="19" t="s">
        <v>184</v>
      </c>
      <c r="F21">
        <v>18</v>
      </c>
      <c r="G21">
        <v>43097750</v>
      </c>
      <c r="H21" s="14" t="s">
        <v>185</v>
      </c>
      <c r="I21">
        <v>0</v>
      </c>
      <c r="J21" t="s">
        <v>142</v>
      </c>
      <c r="K21" t="s">
        <v>137</v>
      </c>
      <c r="L21">
        <v>0.183112</v>
      </c>
      <c r="M21">
        <f t="shared" si="0"/>
        <v>1</v>
      </c>
      <c r="N21">
        <v>0.49543599999999999</v>
      </c>
      <c r="O21">
        <v>4.7010000000000003E-2</v>
      </c>
      <c r="P21" s="13">
        <v>5.7290000000000005E-26</v>
      </c>
      <c r="Q21">
        <v>0.87543800000000005</v>
      </c>
      <c r="R21">
        <v>0.47863600000000001</v>
      </c>
      <c r="S21">
        <v>4.4249999999999998E-2</v>
      </c>
      <c r="T21" s="13">
        <v>2.8690000000000001E-27</v>
      </c>
      <c r="U21">
        <v>2.9800500000000001E-2</v>
      </c>
      <c r="V21">
        <v>4.6150000000000002E-3</v>
      </c>
      <c r="W21" s="13">
        <v>1.069E-10</v>
      </c>
      <c r="X21" s="1">
        <f t="shared" si="1"/>
        <v>-2.7972500000000011E-2</v>
      </c>
      <c r="Y21" s="1">
        <f t="shared" si="2"/>
        <v>0.4488355</v>
      </c>
      <c r="Z21" s="1">
        <f t="shared" si="3"/>
        <v>0.86604250000000005</v>
      </c>
      <c r="AA21">
        <v>346256</v>
      </c>
      <c r="AB21">
        <v>0.183115</v>
      </c>
      <c r="AC21">
        <v>5.1905E-2</v>
      </c>
      <c r="AD21">
        <v>1.822E-2</v>
      </c>
      <c r="AE21">
        <v>4.3810000000000003E-3</v>
      </c>
      <c r="AF21">
        <v>2.1942743687880599E-3</v>
      </c>
      <c r="AG21">
        <v>42144</v>
      </c>
      <c r="AH21">
        <v>0.99012</v>
      </c>
      <c r="AI21" t="s">
        <v>186</v>
      </c>
      <c r="AJ21">
        <v>72825</v>
      </c>
      <c r="AK21">
        <v>62</v>
      </c>
    </row>
    <row r="22" spans="1:37" x14ac:dyDescent="0.25">
      <c r="A22" t="s">
        <v>86</v>
      </c>
      <c r="B22" t="s">
        <v>275</v>
      </c>
      <c r="C22">
        <v>20</v>
      </c>
      <c r="D22" t="s">
        <v>216</v>
      </c>
      <c r="E22" s="19" t="s">
        <v>217</v>
      </c>
      <c r="F22">
        <v>7</v>
      </c>
      <c r="G22">
        <v>92286918</v>
      </c>
      <c r="H22" s="14" t="s">
        <v>218</v>
      </c>
      <c r="I22">
        <v>0</v>
      </c>
      <c r="J22" t="s">
        <v>142</v>
      </c>
      <c r="K22" t="s">
        <v>149</v>
      </c>
      <c r="L22">
        <v>0.65697700000000003</v>
      </c>
      <c r="M22">
        <f t="shared" si="0"/>
        <v>1</v>
      </c>
      <c r="N22">
        <v>0.38077899999999998</v>
      </c>
      <c r="O22">
        <v>3.8370000000000001E-2</v>
      </c>
      <c r="P22" s="13">
        <v>3.3179999999999999E-23</v>
      </c>
      <c r="Q22">
        <v>0.89967299999999994</v>
      </c>
      <c r="R22">
        <v>0.38384200000000002</v>
      </c>
      <c r="S22">
        <v>3.5779999999999999E-2</v>
      </c>
      <c r="T22" s="13">
        <v>7.5529999999999998E-27</v>
      </c>
      <c r="U22">
        <v>1.91716E-2</v>
      </c>
      <c r="V22">
        <v>3.7390000000000001E-3</v>
      </c>
      <c r="W22" s="13">
        <v>2.9289999999999998E-7</v>
      </c>
      <c r="X22" s="1">
        <f t="shared" si="1"/>
        <v>5.7924799999999999E-2</v>
      </c>
      <c r="Y22" s="1">
        <f t="shared" si="2"/>
        <v>0.36467040000000001</v>
      </c>
      <c r="Z22" s="1">
        <f t="shared" si="3"/>
        <v>0.63307279999999999</v>
      </c>
      <c r="AA22">
        <v>346256</v>
      </c>
      <c r="AB22">
        <v>0.65881000000000001</v>
      </c>
      <c r="AC22">
        <v>3.1327199999999999E-2</v>
      </c>
      <c r="AD22">
        <v>1.498E-2</v>
      </c>
      <c r="AE22">
        <v>3.6560000000000002E-2</v>
      </c>
      <c r="AF22">
        <v>1.8252007305260699E-2</v>
      </c>
      <c r="AG22">
        <v>42144</v>
      </c>
      <c r="AH22">
        <v>0.99323799999999995</v>
      </c>
      <c r="AI22" t="s">
        <v>1728</v>
      </c>
      <c r="AJ22">
        <v>53160</v>
      </c>
      <c r="AK22">
        <v>12</v>
      </c>
    </row>
    <row r="23" spans="1:37" x14ac:dyDescent="0.25">
      <c r="A23" t="s">
        <v>86</v>
      </c>
      <c r="B23" t="s">
        <v>279</v>
      </c>
      <c r="C23">
        <v>34</v>
      </c>
      <c r="D23" t="s">
        <v>222</v>
      </c>
      <c r="E23" s="19" t="s">
        <v>223</v>
      </c>
      <c r="F23">
        <v>19</v>
      </c>
      <c r="G23">
        <v>2161443</v>
      </c>
      <c r="H23" s="14" t="s">
        <v>224</v>
      </c>
      <c r="I23">
        <v>-2704</v>
      </c>
      <c r="J23" t="s">
        <v>142</v>
      </c>
      <c r="K23" t="s">
        <v>149</v>
      </c>
      <c r="L23">
        <v>7.2005899999999998E-2</v>
      </c>
      <c r="M23">
        <f t="shared" si="0"/>
        <v>1</v>
      </c>
      <c r="N23">
        <v>0.67918199999999995</v>
      </c>
      <c r="O23">
        <v>7.0139999999999994E-2</v>
      </c>
      <c r="P23" s="13">
        <v>3.5520000000000001E-22</v>
      </c>
      <c r="Q23">
        <v>0.88180700000000001</v>
      </c>
      <c r="R23">
        <v>0.68183899999999997</v>
      </c>
      <c r="S23">
        <v>6.6000000000000003E-2</v>
      </c>
      <c r="T23" s="13">
        <v>5.0840000000000003E-25</v>
      </c>
      <c r="U23">
        <v>3.1678499999999998E-2</v>
      </c>
      <c r="V23">
        <v>6.8519999999999996E-3</v>
      </c>
      <c r="W23" s="13">
        <v>3.783E-6</v>
      </c>
      <c r="X23" s="1">
        <f t="shared" si="1"/>
        <v>0.14330450000000006</v>
      </c>
      <c r="Y23" s="1">
        <f t="shared" si="2"/>
        <v>0.65016049999999992</v>
      </c>
      <c r="Z23" s="1">
        <f t="shared" si="3"/>
        <v>1.0936595</v>
      </c>
      <c r="AA23">
        <v>346256</v>
      </c>
      <c r="AB23">
        <v>7.1889900000000007E-2</v>
      </c>
      <c r="AC23">
        <v>7.2678999999999994E-2</v>
      </c>
      <c r="AD23">
        <v>2.7310000000000001E-2</v>
      </c>
      <c r="AE23">
        <v>7.7939999999999997E-3</v>
      </c>
      <c r="AF23">
        <v>3.8924453622699901E-3</v>
      </c>
      <c r="AG23">
        <v>42144</v>
      </c>
      <c r="AH23">
        <v>0.99810299999999996</v>
      </c>
      <c r="AI23" t="s">
        <v>225</v>
      </c>
      <c r="AJ23">
        <v>85210</v>
      </c>
      <c r="AK23">
        <v>4</v>
      </c>
    </row>
    <row r="24" spans="1:37" x14ac:dyDescent="0.25">
      <c r="A24" t="s">
        <v>86</v>
      </c>
      <c r="B24" t="s">
        <v>264</v>
      </c>
      <c r="C24">
        <v>27</v>
      </c>
      <c r="D24" t="s">
        <v>179</v>
      </c>
      <c r="E24" s="19" t="s">
        <v>180</v>
      </c>
      <c r="F24">
        <v>15</v>
      </c>
      <c r="G24">
        <v>48716853</v>
      </c>
      <c r="H24" s="14" t="s">
        <v>181</v>
      </c>
      <c r="I24">
        <v>0</v>
      </c>
      <c r="J24" t="s">
        <v>136</v>
      </c>
      <c r="K24" t="s">
        <v>137</v>
      </c>
      <c r="L24">
        <v>0.90081330000000004</v>
      </c>
      <c r="M24">
        <f t="shared" si="0"/>
        <v>1</v>
      </c>
      <c r="N24">
        <v>0.55262599999999995</v>
      </c>
      <c r="O24">
        <v>6.0589999999999998E-2</v>
      </c>
      <c r="P24" s="13">
        <v>7.4190000000000003E-20</v>
      </c>
      <c r="Q24">
        <v>0.89499499999999999</v>
      </c>
      <c r="R24">
        <v>0.53913999999999995</v>
      </c>
      <c r="S24">
        <v>5.62E-2</v>
      </c>
      <c r="T24" s="13">
        <v>8.4959999999999998E-22</v>
      </c>
      <c r="U24">
        <v>4.3056499999999998E-2</v>
      </c>
      <c r="V24">
        <v>5.8690000000000001E-3</v>
      </c>
      <c r="W24" s="13">
        <v>2.1890000000000001E-13</v>
      </c>
      <c r="X24" s="1">
        <f t="shared" si="1"/>
        <v>-0.19282050000000006</v>
      </c>
      <c r="Y24" s="1">
        <f t="shared" si="2"/>
        <v>0.49608349999999996</v>
      </c>
      <c r="Z24" s="1">
        <f t="shared" si="3"/>
        <v>1.0988745</v>
      </c>
      <c r="AA24">
        <v>346256</v>
      </c>
      <c r="AB24">
        <v>0.90290809999999999</v>
      </c>
      <c r="AC24">
        <v>7.6395199999999996E-2</v>
      </c>
      <c r="AD24">
        <v>2.384E-2</v>
      </c>
      <c r="AE24">
        <v>1.3550000000000001E-3</v>
      </c>
      <c r="AF24">
        <v>6.7649433772373605E-4</v>
      </c>
      <c r="AG24">
        <v>42144</v>
      </c>
      <c r="AH24">
        <v>0.99720500000000001</v>
      </c>
      <c r="AI24" t="s">
        <v>182</v>
      </c>
      <c r="AJ24">
        <v>253070</v>
      </c>
      <c r="AK24">
        <v>74</v>
      </c>
    </row>
    <row r="25" spans="1:37" x14ac:dyDescent="0.25">
      <c r="A25" t="s">
        <v>86</v>
      </c>
      <c r="B25" t="s">
        <v>271</v>
      </c>
      <c r="C25">
        <v>32</v>
      </c>
      <c r="D25" t="s">
        <v>202</v>
      </c>
      <c r="E25" s="19" t="s">
        <v>203</v>
      </c>
      <c r="F25">
        <v>17</v>
      </c>
      <c r="G25">
        <v>60765043</v>
      </c>
      <c r="H25" s="14" t="s">
        <v>204</v>
      </c>
      <c r="I25">
        <v>0</v>
      </c>
      <c r="J25" t="s">
        <v>137</v>
      </c>
      <c r="K25" t="s">
        <v>136</v>
      </c>
      <c r="L25">
        <v>0.42553299999999999</v>
      </c>
      <c r="M25">
        <f t="shared" si="0"/>
        <v>1</v>
      </c>
      <c r="N25">
        <v>0.29403200000000002</v>
      </c>
      <c r="O25">
        <v>3.6740000000000002E-2</v>
      </c>
      <c r="P25" s="13">
        <v>1.2099999999999999E-15</v>
      </c>
      <c r="Q25">
        <v>0.870313</v>
      </c>
      <c r="R25">
        <v>0.30568099999999998</v>
      </c>
      <c r="S25">
        <v>3.4410000000000003E-2</v>
      </c>
      <c r="T25" s="13">
        <v>6.4059999999999998E-19</v>
      </c>
      <c r="U25">
        <v>1.9065800000000001E-2</v>
      </c>
      <c r="V25">
        <v>3.5760000000000002E-3</v>
      </c>
      <c r="W25" s="13">
        <v>9.7059999999999997E-8</v>
      </c>
      <c r="X25" s="1">
        <f t="shared" si="1"/>
        <v>-1.8437600000000054E-2</v>
      </c>
      <c r="Y25" s="1">
        <f t="shared" si="2"/>
        <v>0.28661519999999996</v>
      </c>
      <c r="Z25" s="1">
        <f t="shared" si="3"/>
        <v>0.55353640000000004</v>
      </c>
      <c r="AA25">
        <v>346256</v>
      </c>
      <c r="AB25">
        <v>0.42765599999999998</v>
      </c>
      <c r="AC25">
        <v>-1.9412800000000001E-2</v>
      </c>
      <c r="AD25">
        <v>1.422E-2</v>
      </c>
      <c r="AE25">
        <v>0.17219999999999999</v>
      </c>
      <c r="AF25">
        <v>0.91390110011192105</v>
      </c>
      <c r="AG25">
        <v>42144</v>
      </c>
      <c r="AH25">
        <v>0.99539900000000003</v>
      </c>
      <c r="AI25" t="s">
        <v>1726</v>
      </c>
      <c r="AJ25">
        <v>15363</v>
      </c>
      <c r="AK25">
        <v>11</v>
      </c>
    </row>
    <row r="26" spans="1:37" x14ac:dyDescent="0.25">
      <c r="A26" t="s">
        <v>86</v>
      </c>
      <c r="B26" t="s">
        <v>281</v>
      </c>
      <c r="C26">
        <v>16</v>
      </c>
      <c r="D26" t="s">
        <v>229</v>
      </c>
      <c r="E26" s="19" t="s">
        <v>230</v>
      </c>
      <c r="F26">
        <v>7</v>
      </c>
      <c r="G26">
        <v>19031935</v>
      </c>
      <c r="H26" s="14" t="s">
        <v>231</v>
      </c>
      <c r="I26">
        <v>0</v>
      </c>
      <c r="J26" t="s">
        <v>136</v>
      </c>
      <c r="K26" t="s">
        <v>137</v>
      </c>
      <c r="L26">
        <v>9.6466200000000002E-2</v>
      </c>
      <c r="M26">
        <f t="shared" si="0"/>
        <v>1</v>
      </c>
      <c r="N26">
        <v>0.47311300000000001</v>
      </c>
      <c r="O26">
        <v>6.148E-2</v>
      </c>
      <c r="P26" s="13">
        <v>1.406E-14</v>
      </c>
      <c r="Q26">
        <v>0.88112800000000002</v>
      </c>
      <c r="R26">
        <v>0.48538599999999998</v>
      </c>
      <c r="S26">
        <v>5.8099999999999999E-2</v>
      </c>
      <c r="T26" s="13">
        <v>6.6120000000000003E-17</v>
      </c>
      <c r="U26">
        <v>2.77758E-2</v>
      </c>
      <c r="V26">
        <v>6.0460000000000002E-3</v>
      </c>
      <c r="W26" s="13">
        <v>4.352E-6</v>
      </c>
      <c r="X26" s="1">
        <f t="shared" si="1"/>
        <v>1.319739999999997E-2</v>
      </c>
      <c r="Y26" s="1">
        <f t="shared" si="2"/>
        <v>0.45761019999999997</v>
      </c>
      <c r="Z26" s="1">
        <f t="shared" si="3"/>
        <v>0.84647139999999998</v>
      </c>
      <c r="AA26">
        <v>346256</v>
      </c>
      <c r="AB26">
        <v>9.5873700000000006E-2</v>
      </c>
      <c r="AC26">
        <v>-1.15376E-2</v>
      </c>
      <c r="AD26">
        <v>2.383E-2</v>
      </c>
      <c r="AE26">
        <v>0.62829999999999997</v>
      </c>
      <c r="AF26">
        <v>0.68586483945981302</v>
      </c>
      <c r="AG26">
        <v>42144</v>
      </c>
      <c r="AH26">
        <v>1</v>
      </c>
      <c r="AI26" t="s">
        <v>232</v>
      </c>
      <c r="AJ26">
        <v>23977</v>
      </c>
      <c r="AK26">
        <v>4</v>
      </c>
    </row>
    <row r="27" spans="1:37" x14ac:dyDescent="0.25">
      <c r="A27" t="s">
        <v>86</v>
      </c>
      <c r="B27" t="s">
        <v>266</v>
      </c>
      <c r="C27">
        <v>25</v>
      </c>
      <c r="D27" t="s">
        <v>187</v>
      </c>
      <c r="E27" s="19" t="s">
        <v>188</v>
      </c>
      <c r="F27">
        <v>11</v>
      </c>
      <c r="G27">
        <v>117266754</v>
      </c>
      <c r="H27" s="14" t="s">
        <v>189</v>
      </c>
      <c r="I27">
        <v>0</v>
      </c>
      <c r="J27" t="s">
        <v>142</v>
      </c>
      <c r="K27" t="s">
        <v>137</v>
      </c>
      <c r="L27">
        <v>0.37617800000000001</v>
      </c>
      <c r="M27">
        <f t="shared" si="0"/>
        <v>1</v>
      </c>
      <c r="N27">
        <v>0.27666200000000002</v>
      </c>
      <c r="O27">
        <v>3.746E-2</v>
      </c>
      <c r="P27" s="13">
        <v>1.5200000000000001E-13</v>
      </c>
      <c r="Q27">
        <v>0.91527400000000003</v>
      </c>
      <c r="R27">
        <v>0.28511900000000001</v>
      </c>
      <c r="S27">
        <v>3.5099999999999999E-2</v>
      </c>
      <c r="T27" s="13">
        <v>4.5209999999999999E-16</v>
      </c>
      <c r="U27">
        <v>2.29445E-2</v>
      </c>
      <c r="V27">
        <v>3.6610000000000002E-3</v>
      </c>
      <c r="W27" s="13">
        <v>3.6750000000000002E-10</v>
      </c>
      <c r="X27" s="1">
        <f t="shared" si="1"/>
        <v>-0.10493749999999996</v>
      </c>
      <c r="Y27" s="1">
        <f t="shared" si="2"/>
        <v>0.26217450000000003</v>
      </c>
      <c r="Z27" s="1">
        <f t="shared" si="3"/>
        <v>0.58339750000000001</v>
      </c>
      <c r="AA27">
        <v>346256</v>
      </c>
      <c r="AB27">
        <v>0.381498</v>
      </c>
      <c r="AC27">
        <v>8.2307500000000002E-3</v>
      </c>
      <c r="AD27">
        <v>1.447E-2</v>
      </c>
      <c r="AE27">
        <v>0.56940000000000002</v>
      </c>
      <c r="AF27">
        <v>0.28474091854207301</v>
      </c>
      <c r="AG27">
        <v>42144</v>
      </c>
      <c r="AH27">
        <v>0.99921199999999999</v>
      </c>
      <c r="AI27" t="s">
        <v>1724</v>
      </c>
      <c r="AJ27">
        <v>89648</v>
      </c>
      <c r="AK27">
        <v>27</v>
      </c>
    </row>
    <row r="28" spans="1:37" x14ac:dyDescent="0.25">
      <c r="A28" t="s">
        <v>86</v>
      </c>
      <c r="B28" t="s">
        <v>280</v>
      </c>
      <c r="C28">
        <v>9</v>
      </c>
      <c r="D28" t="s">
        <v>226</v>
      </c>
      <c r="E28" s="19" t="s">
        <v>227</v>
      </c>
      <c r="F28">
        <v>2</v>
      </c>
      <c r="G28">
        <v>56102744</v>
      </c>
      <c r="H28" s="14" t="s">
        <v>228</v>
      </c>
      <c r="I28">
        <v>0</v>
      </c>
      <c r="J28" t="s">
        <v>142</v>
      </c>
      <c r="K28" t="s">
        <v>149</v>
      </c>
      <c r="L28">
        <v>0.84157099999999996</v>
      </c>
      <c r="M28">
        <f t="shared" si="0"/>
        <v>1</v>
      </c>
      <c r="N28">
        <v>0.36806</v>
      </c>
      <c r="O28">
        <v>4.9970000000000001E-2</v>
      </c>
      <c r="P28" s="13">
        <v>1.7550000000000001E-13</v>
      </c>
      <c r="Q28">
        <v>0.89366400000000001</v>
      </c>
      <c r="R28">
        <v>0.34060200000000002</v>
      </c>
      <c r="S28">
        <v>4.6719999999999998E-2</v>
      </c>
      <c r="T28" s="13">
        <v>3.093E-13</v>
      </c>
      <c r="U28">
        <v>2.2461399999999999E-2</v>
      </c>
      <c r="V28">
        <v>4.8719999999999996E-3</v>
      </c>
      <c r="W28" s="13">
        <v>4.0260000000000001E-6</v>
      </c>
      <c r="X28" s="1">
        <f t="shared" si="1"/>
        <v>-4.1241799999999995E-2</v>
      </c>
      <c r="Y28" s="1">
        <f t="shared" si="2"/>
        <v>0.3181406</v>
      </c>
      <c r="Z28" s="1">
        <f t="shared" si="3"/>
        <v>0.63260019999999995</v>
      </c>
      <c r="AA28">
        <v>346256</v>
      </c>
      <c r="AB28">
        <v>0.84079300000000001</v>
      </c>
      <c r="AC28">
        <v>-3.2718799999999999E-2</v>
      </c>
      <c r="AD28">
        <v>1.9380000000000001E-2</v>
      </c>
      <c r="AE28">
        <v>9.1420000000000001E-2</v>
      </c>
      <c r="AF28">
        <v>0.95432092501598698</v>
      </c>
      <c r="AG28">
        <v>42144</v>
      </c>
      <c r="AH28">
        <v>0.988398</v>
      </c>
      <c r="AI28" t="s">
        <v>1731</v>
      </c>
      <c r="AJ28">
        <v>104296</v>
      </c>
      <c r="AK28">
        <v>3</v>
      </c>
    </row>
    <row r="29" spans="1:37" x14ac:dyDescent="0.25">
      <c r="A29" t="s">
        <v>86</v>
      </c>
      <c r="B29" t="s">
        <v>268</v>
      </c>
      <c r="C29">
        <v>13</v>
      </c>
      <c r="D29" t="s">
        <v>1693</v>
      </c>
      <c r="E29" s="19" t="s">
        <v>1694</v>
      </c>
      <c r="F29">
        <v>6</v>
      </c>
      <c r="G29">
        <v>27016373</v>
      </c>
      <c r="H29" s="14" t="s">
        <v>1712</v>
      </c>
      <c r="I29">
        <v>24620</v>
      </c>
      <c r="J29" t="s">
        <v>1683</v>
      </c>
      <c r="K29" t="s">
        <v>142</v>
      </c>
      <c r="L29">
        <v>0.16113</v>
      </c>
      <c r="M29">
        <f t="shared" si="0"/>
        <v>1</v>
      </c>
      <c r="N29">
        <v>0.362792</v>
      </c>
      <c r="O29">
        <v>5.135E-2</v>
      </c>
      <c r="P29" s="13">
        <v>1.5980000000000001E-12</v>
      </c>
      <c r="Q29">
        <v>0.93771499999999997</v>
      </c>
      <c r="R29">
        <v>0.35753099999999999</v>
      </c>
      <c r="S29">
        <v>4.8619999999999997E-2</v>
      </c>
      <c r="T29" s="13">
        <v>1.919E-13</v>
      </c>
      <c r="U29">
        <v>3.06688E-2</v>
      </c>
      <c r="V29">
        <v>5.0699999999999999E-3</v>
      </c>
      <c r="W29" s="13">
        <v>1.4519999999999999E-9</v>
      </c>
      <c r="X29" s="1">
        <f t="shared" si="1"/>
        <v>-0.1638386</v>
      </c>
      <c r="Y29" s="1">
        <f t="shared" si="2"/>
        <v>0.32686219999999999</v>
      </c>
      <c r="Z29" s="1">
        <f t="shared" si="3"/>
        <v>0.75622539999999994</v>
      </c>
      <c r="AA29">
        <v>346256</v>
      </c>
      <c r="AB29">
        <v>0.16378899999999999</v>
      </c>
      <c r="AC29">
        <v>1.6555199999999999E-2</v>
      </c>
      <c r="AD29">
        <v>1.975E-2</v>
      </c>
      <c r="AE29">
        <v>0.40200000000000002</v>
      </c>
      <c r="AF29">
        <v>0.20094853164194401</v>
      </c>
      <c r="AG29">
        <v>42144</v>
      </c>
      <c r="AH29">
        <v>0.92192399999999997</v>
      </c>
      <c r="AI29" t="s">
        <v>193</v>
      </c>
      <c r="AJ29">
        <v>1813976</v>
      </c>
      <c r="AK29">
        <v>297</v>
      </c>
    </row>
    <row r="30" spans="1:37" x14ac:dyDescent="0.25">
      <c r="A30" t="s">
        <v>86</v>
      </c>
      <c r="B30" t="s">
        <v>282</v>
      </c>
      <c r="C30">
        <v>31</v>
      </c>
      <c r="D30" t="s">
        <v>233</v>
      </c>
      <c r="E30" s="19" t="s">
        <v>234</v>
      </c>
      <c r="F30">
        <v>17</v>
      </c>
      <c r="G30">
        <v>7571752</v>
      </c>
      <c r="H30" s="14" t="s">
        <v>235</v>
      </c>
      <c r="I30">
        <v>0</v>
      </c>
      <c r="J30" t="s">
        <v>136</v>
      </c>
      <c r="K30" t="s">
        <v>149</v>
      </c>
      <c r="L30">
        <v>0.98733490000000002</v>
      </c>
      <c r="M30">
        <f t="shared" si="0"/>
        <v>1</v>
      </c>
      <c r="N30">
        <v>1.12418</v>
      </c>
      <c r="O30">
        <v>0.1656</v>
      </c>
      <c r="P30" s="13">
        <v>1.118E-11</v>
      </c>
      <c r="Q30">
        <v>0.88833700000000004</v>
      </c>
      <c r="R30">
        <v>1.1731799999999999</v>
      </c>
      <c r="S30">
        <v>0.14899999999999999</v>
      </c>
      <c r="T30" s="13">
        <v>3.4150000000000001E-15</v>
      </c>
      <c r="U30">
        <v>7.0358900000000002E-2</v>
      </c>
      <c r="V30">
        <v>1.5689999999999999E-2</v>
      </c>
      <c r="W30" s="13">
        <v>7.3529999999999997E-6</v>
      </c>
      <c r="X30" s="1">
        <f t="shared" si="1"/>
        <v>-2.2921300000000144E-2</v>
      </c>
      <c r="Y30" s="1">
        <f t="shared" si="2"/>
        <v>1.1028210999999999</v>
      </c>
      <c r="Z30" s="1">
        <f t="shared" si="3"/>
        <v>2.0878456999999999</v>
      </c>
      <c r="AA30">
        <v>346256</v>
      </c>
      <c r="AB30">
        <v>0.98756630000000001</v>
      </c>
      <c r="AC30">
        <v>3.9025400000000002E-2</v>
      </c>
      <c r="AD30">
        <v>6.479E-2</v>
      </c>
      <c r="AE30">
        <v>0.54690000000000005</v>
      </c>
      <c r="AF30">
        <v>0.27347499136914</v>
      </c>
      <c r="AG30">
        <v>42144</v>
      </c>
      <c r="AH30">
        <v>0.95895799999999998</v>
      </c>
      <c r="AI30" t="s">
        <v>236</v>
      </c>
      <c r="AJ30">
        <v>1</v>
      </c>
      <c r="AK30">
        <v>1</v>
      </c>
    </row>
    <row r="31" spans="1:37" x14ac:dyDescent="0.25">
      <c r="A31" t="s">
        <v>86</v>
      </c>
      <c r="B31" t="s">
        <v>272</v>
      </c>
      <c r="C31">
        <v>1</v>
      </c>
      <c r="D31" t="s">
        <v>205</v>
      </c>
      <c r="E31" s="19" t="s">
        <v>206</v>
      </c>
      <c r="F31">
        <v>1</v>
      </c>
      <c r="G31">
        <v>9434969</v>
      </c>
      <c r="H31" s="14" t="s">
        <v>207</v>
      </c>
      <c r="I31">
        <v>5379</v>
      </c>
      <c r="J31" t="s">
        <v>137</v>
      </c>
      <c r="K31" t="s">
        <v>136</v>
      </c>
      <c r="L31">
        <v>0.57521900000000004</v>
      </c>
      <c r="M31">
        <f t="shared" si="0"/>
        <v>1</v>
      </c>
      <c r="N31">
        <v>0.243397</v>
      </c>
      <c r="O31">
        <v>3.6850000000000001E-2</v>
      </c>
      <c r="P31" s="13">
        <v>3.9559999999999997E-11</v>
      </c>
      <c r="Q31">
        <v>0.90258499999999997</v>
      </c>
      <c r="R31">
        <v>0.25142900000000001</v>
      </c>
      <c r="S31">
        <v>3.4450000000000001E-2</v>
      </c>
      <c r="T31" s="13">
        <v>2.9179999999999998E-13</v>
      </c>
      <c r="U31">
        <v>1.9104199999999998E-2</v>
      </c>
      <c r="V31">
        <v>3.5950000000000001E-3</v>
      </c>
      <c r="W31" s="13">
        <v>1.069E-7</v>
      </c>
      <c r="X31" s="1">
        <f t="shared" si="1"/>
        <v>-7.3342399999999974E-2</v>
      </c>
      <c r="Y31" s="1">
        <f t="shared" si="2"/>
        <v>0.23232480000000003</v>
      </c>
      <c r="Z31" s="1">
        <f t="shared" si="3"/>
        <v>0.49978359999999999</v>
      </c>
      <c r="AA31">
        <v>346256</v>
      </c>
      <c r="AB31">
        <v>0.57674300000000001</v>
      </c>
      <c r="AC31">
        <v>-1.1694700000000001E-2</v>
      </c>
      <c r="AD31">
        <v>1.4330000000000001E-2</v>
      </c>
      <c r="AE31">
        <v>0.41460000000000002</v>
      </c>
      <c r="AF31">
        <v>0.792778268621396</v>
      </c>
      <c r="AG31">
        <v>42144</v>
      </c>
      <c r="AH31">
        <v>0.99040700000000004</v>
      </c>
      <c r="AI31" t="s">
        <v>1727</v>
      </c>
      <c r="AJ31">
        <v>9003</v>
      </c>
      <c r="AK31">
        <v>22</v>
      </c>
    </row>
    <row r="32" spans="1:37" x14ac:dyDescent="0.25">
      <c r="A32" t="s">
        <v>86</v>
      </c>
      <c r="B32" t="s">
        <v>1741</v>
      </c>
      <c r="C32">
        <v>2</v>
      </c>
      <c r="D32" t="s">
        <v>1701</v>
      </c>
      <c r="E32" s="19" t="s">
        <v>1702</v>
      </c>
      <c r="F32">
        <v>1</v>
      </c>
      <c r="G32">
        <v>56632563</v>
      </c>
      <c r="H32" s="14" t="s">
        <v>241</v>
      </c>
      <c r="I32">
        <v>-327855</v>
      </c>
      <c r="J32" t="s">
        <v>1685</v>
      </c>
      <c r="K32" t="s">
        <v>137</v>
      </c>
      <c r="L32">
        <v>0.38119799999999998</v>
      </c>
      <c r="M32">
        <f t="shared" si="0"/>
        <v>1</v>
      </c>
      <c r="N32">
        <v>0.24765799999999999</v>
      </c>
      <c r="O32">
        <v>3.7569999999999999E-2</v>
      </c>
      <c r="P32" s="13">
        <v>4.3649999999999999E-11</v>
      </c>
      <c r="Q32">
        <v>0.87372899999999998</v>
      </c>
      <c r="R32">
        <v>0.23735400000000001</v>
      </c>
      <c r="S32">
        <v>3.5189999999999999E-2</v>
      </c>
      <c r="T32" s="13">
        <v>1.5280000000000001E-11</v>
      </c>
      <c r="U32">
        <v>1.64896E-2</v>
      </c>
      <c r="V32">
        <v>3.6749999999999999E-3</v>
      </c>
      <c r="W32" s="13">
        <v>7.2300000000000002E-6</v>
      </c>
      <c r="X32" s="1">
        <f t="shared" si="1"/>
        <v>-4.2969199999999985E-2</v>
      </c>
      <c r="Y32" s="1">
        <f t="shared" si="2"/>
        <v>0.22086440000000002</v>
      </c>
      <c r="Z32" s="1">
        <f t="shared" si="3"/>
        <v>0.45171879999999998</v>
      </c>
      <c r="AA32">
        <v>346256</v>
      </c>
      <c r="AB32">
        <v>0.38008999999999998</v>
      </c>
      <c r="AC32">
        <v>-3.2176200000000002E-2</v>
      </c>
      <c r="AD32">
        <v>1.4619999999999999E-2</v>
      </c>
      <c r="AE32">
        <v>2.7740000000000001E-2</v>
      </c>
      <c r="AF32">
        <v>0.98612612792826904</v>
      </c>
      <c r="AG32">
        <v>42144</v>
      </c>
      <c r="AH32">
        <v>0.98910399999999998</v>
      </c>
      <c r="AI32" t="s">
        <v>242</v>
      </c>
      <c r="AJ32">
        <v>61467</v>
      </c>
      <c r="AK32">
        <v>13</v>
      </c>
    </row>
    <row r="33" spans="1:37" x14ac:dyDescent="0.25">
      <c r="A33" t="s">
        <v>86</v>
      </c>
      <c r="B33" t="s">
        <v>284</v>
      </c>
      <c r="C33">
        <v>10</v>
      </c>
      <c r="D33" t="s">
        <v>243</v>
      </c>
      <c r="E33" s="19" t="s">
        <v>244</v>
      </c>
      <c r="F33">
        <v>2</v>
      </c>
      <c r="G33">
        <v>85491365</v>
      </c>
      <c r="H33" s="14" t="s">
        <v>245</v>
      </c>
      <c r="I33">
        <v>0</v>
      </c>
      <c r="J33" t="s">
        <v>136</v>
      </c>
      <c r="K33" t="s">
        <v>137</v>
      </c>
      <c r="L33">
        <v>0.54431200000000002</v>
      </c>
      <c r="M33">
        <f t="shared" si="0"/>
        <v>1</v>
      </c>
      <c r="N33">
        <v>0.226054</v>
      </c>
      <c r="O33">
        <v>3.6560000000000002E-2</v>
      </c>
      <c r="P33" s="13">
        <v>6.2600000000000001E-10</v>
      </c>
      <c r="Q33">
        <v>0.90066000000000002</v>
      </c>
      <c r="R33">
        <v>0.23428499999999999</v>
      </c>
      <c r="S33">
        <v>3.4189999999999998E-2</v>
      </c>
      <c r="T33" s="13">
        <v>7.2189999999999998E-12</v>
      </c>
      <c r="U33">
        <v>1.54535E-2</v>
      </c>
      <c r="V33">
        <v>3.5530000000000002E-3</v>
      </c>
      <c r="W33" s="13">
        <v>1.3679999999999999E-5</v>
      </c>
      <c r="X33" s="1">
        <f t="shared" si="1"/>
        <v>-2.8424499999999991E-2</v>
      </c>
      <c r="Y33" s="1">
        <f t="shared" si="2"/>
        <v>0.21883149999999998</v>
      </c>
      <c r="Z33" s="1">
        <f t="shared" si="3"/>
        <v>0.43518049999999997</v>
      </c>
      <c r="AA33">
        <v>346256</v>
      </c>
      <c r="AB33">
        <v>0.545014</v>
      </c>
      <c r="AC33">
        <v>6.12855E-3</v>
      </c>
      <c r="AD33">
        <v>1.4200000000000001E-2</v>
      </c>
      <c r="AE33">
        <v>0.66600000000000004</v>
      </c>
      <c r="AF33">
        <v>0.33302043055377301</v>
      </c>
      <c r="AG33">
        <v>42144</v>
      </c>
      <c r="AH33">
        <v>0.99045700000000003</v>
      </c>
      <c r="AI33" t="s">
        <v>1732</v>
      </c>
      <c r="AJ33">
        <v>1636</v>
      </c>
      <c r="AK33">
        <v>3</v>
      </c>
    </row>
    <row r="34" spans="1:37" x14ac:dyDescent="0.25">
      <c r="A34" t="s">
        <v>86</v>
      </c>
      <c r="B34" t="s">
        <v>274</v>
      </c>
      <c r="C34">
        <v>14</v>
      </c>
      <c r="D34" t="s">
        <v>212</v>
      </c>
      <c r="E34" s="19" t="s">
        <v>213</v>
      </c>
      <c r="F34">
        <v>6</v>
      </c>
      <c r="G34">
        <v>36638636</v>
      </c>
      <c r="H34" s="14" t="s">
        <v>214</v>
      </c>
      <c r="I34">
        <v>-2761</v>
      </c>
      <c r="J34" t="s">
        <v>142</v>
      </c>
      <c r="K34" t="s">
        <v>149</v>
      </c>
      <c r="L34">
        <v>0.50592999999999999</v>
      </c>
      <c r="M34">
        <f t="shared" si="0"/>
        <v>1</v>
      </c>
      <c r="N34">
        <v>0.21113199999999999</v>
      </c>
      <c r="O34">
        <v>3.6290000000000003E-2</v>
      </c>
      <c r="P34" s="13">
        <v>5.9429999999999998E-9</v>
      </c>
      <c r="Q34">
        <v>0.86766100000000002</v>
      </c>
      <c r="R34">
        <v>0.20886099999999999</v>
      </c>
      <c r="S34">
        <v>3.3919999999999999E-2</v>
      </c>
      <c r="T34" s="13">
        <v>7.3790000000000001E-10</v>
      </c>
      <c r="U34">
        <v>1.8442699999999999E-2</v>
      </c>
      <c r="V34">
        <v>3.539E-3</v>
      </c>
      <c r="W34" s="13">
        <v>1.8729999999999999E-7</v>
      </c>
      <c r="X34" s="1">
        <f t="shared" si="1"/>
        <v>-0.10466489999999998</v>
      </c>
      <c r="Y34" s="1">
        <f t="shared" si="2"/>
        <v>0.19041829999999998</v>
      </c>
      <c r="Z34" s="1">
        <f t="shared" si="3"/>
        <v>0.44861609999999996</v>
      </c>
      <c r="AA34">
        <v>346256</v>
      </c>
      <c r="AB34">
        <v>0.50626199999999999</v>
      </c>
      <c r="AC34">
        <v>-9.6101499999999996E-3</v>
      </c>
      <c r="AD34">
        <v>1.406E-2</v>
      </c>
      <c r="AE34">
        <v>0.49440000000000001</v>
      </c>
      <c r="AF34">
        <v>0.75285766979606195</v>
      </c>
      <c r="AG34">
        <v>42144</v>
      </c>
      <c r="AH34">
        <v>0.99852300000000005</v>
      </c>
      <c r="AI34" t="s">
        <v>215</v>
      </c>
      <c r="AJ34">
        <v>5863</v>
      </c>
      <c r="AK34">
        <v>3</v>
      </c>
    </row>
    <row r="35" spans="1:37" x14ac:dyDescent="0.25">
      <c r="A35" t="s">
        <v>86</v>
      </c>
      <c r="B35" t="s">
        <v>278</v>
      </c>
      <c r="C35">
        <v>3</v>
      </c>
      <c r="D35" t="s">
        <v>1699</v>
      </c>
      <c r="E35" s="19" t="s">
        <v>1700</v>
      </c>
      <c r="F35">
        <v>1</v>
      </c>
      <c r="G35">
        <v>56964310</v>
      </c>
      <c r="H35" s="14" t="s">
        <v>241</v>
      </c>
      <c r="I35">
        <v>0</v>
      </c>
      <c r="J35" t="s">
        <v>137</v>
      </c>
      <c r="K35" t="s">
        <v>1684</v>
      </c>
      <c r="L35">
        <v>0.89898400000000001</v>
      </c>
      <c r="M35">
        <f t="shared" si="0"/>
        <v>1</v>
      </c>
      <c r="N35">
        <v>0.34704699999999999</v>
      </c>
      <c r="O35">
        <v>6.1429999999999998E-2</v>
      </c>
      <c r="P35" s="13">
        <v>1.6050000000000001E-8</v>
      </c>
      <c r="Q35">
        <v>0.89201200000000003</v>
      </c>
      <c r="R35">
        <v>0.35919299999999998</v>
      </c>
      <c r="S35">
        <v>5.6939999999999998E-2</v>
      </c>
      <c r="T35" s="13">
        <v>2.8209999999999999E-10</v>
      </c>
      <c r="U35">
        <v>2.7763800000000002E-2</v>
      </c>
      <c r="V35">
        <v>5.9129999999999999E-3</v>
      </c>
      <c r="W35" s="13">
        <v>2.6639999999999998E-6</v>
      </c>
      <c r="X35" s="1">
        <f t="shared" si="1"/>
        <v>-0.11279160000000005</v>
      </c>
      <c r="Y35" s="1">
        <f t="shared" si="2"/>
        <v>0.33142919999999998</v>
      </c>
      <c r="Z35" s="1">
        <f t="shared" si="3"/>
        <v>0.72012239999999994</v>
      </c>
      <c r="AA35">
        <v>346256</v>
      </c>
      <c r="AB35">
        <v>0.9005763</v>
      </c>
      <c r="AC35">
        <v>3.3838399999999998E-2</v>
      </c>
      <c r="AD35">
        <v>2.3949999999999999E-2</v>
      </c>
      <c r="AE35">
        <v>0.15759999999999999</v>
      </c>
      <c r="AF35">
        <v>7.8845971902578596E-2</v>
      </c>
      <c r="AG35">
        <v>42144</v>
      </c>
      <c r="AH35">
        <v>0.96216199999999996</v>
      </c>
      <c r="AI35" t="s">
        <v>1730</v>
      </c>
      <c r="AJ35">
        <v>1</v>
      </c>
      <c r="AK35">
        <v>1</v>
      </c>
    </row>
    <row r="36" spans="1:37" x14ac:dyDescent="0.25">
      <c r="A36" t="s">
        <v>86</v>
      </c>
      <c r="B36" t="s">
        <v>276</v>
      </c>
      <c r="C36">
        <v>24</v>
      </c>
      <c r="D36" t="s">
        <v>1695</v>
      </c>
      <c r="E36" s="19" t="s">
        <v>1696</v>
      </c>
      <c r="F36">
        <v>10</v>
      </c>
      <c r="G36">
        <v>114808902</v>
      </c>
      <c r="H36" s="14" t="s">
        <v>219</v>
      </c>
      <c r="I36">
        <v>0</v>
      </c>
      <c r="J36" t="s">
        <v>136</v>
      </c>
      <c r="K36" t="s">
        <v>149</v>
      </c>
      <c r="L36">
        <v>0.2873</v>
      </c>
      <c r="M36">
        <f t="shared" si="0"/>
        <v>1</v>
      </c>
      <c r="N36">
        <v>0.22323499999999999</v>
      </c>
      <c r="O36">
        <v>4.0009999999999997E-2</v>
      </c>
      <c r="P36" s="13">
        <v>2.4179999999999999E-8</v>
      </c>
      <c r="Q36">
        <v>0.87515600000000004</v>
      </c>
      <c r="R36">
        <v>0.215859</v>
      </c>
      <c r="S36">
        <v>3.7400000000000003E-2</v>
      </c>
      <c r="T36" s="13">
        <v>7.8679999999999997E-9</v>
      </c>
      <c r="U36">
        <v>1.96765E-2</v>
      </c>
      <c r="V36">
        <v>3.9060000000000002E-3</v>
      </c>
      <c r="W36" s="13">
        <v>4.7300000000000001E-7</v>
      </c>
      <c r="X36" s="1">
        <f t="shared" si="1"/>
        <v>-0.11864149999999998</v>
      </c>
      <c r="Y36" s="1">
        <f t="shared" si="2"/>
        <v>0.19618249999999998</v>
      </c>
      <c r="Z36" s="1">
        <f t="shared" si="3"/>
        <v>0.47165349999999995</v>
      </c>
      <c r="AA36">
        <v>346256</v>
      </c>
      <c r="AB36">
        <v>0.29054000000000002</v>
      </c>
      <c r="AC36">
        <v>8.7684900000000003E-3</v>
      </c>
      <c r="AD36">
        <v>1.549E-2</v>
      </c>
      <c r="AE36">
        <v>0.57140000000000002</v>
      </c>
      <c r="AF36">
        <v>0.28567165644186399</v>
      </c>
      <c r="AG36">
        <v>42144</v>
      </c>
      <c r="AH36">
        <v>1</v>
      </c>
      <c r="AI36" t="s">
        <v>1729</v>
      </c>
      <c r="AJ36">
        <v>62939</v>
      </c>
      <c r="AK36">
        <v>35</v>
      </c>
    </row>
    <row r="37" spans="1:37" x14ac:dyDescent="0.25">
      <c r="A37" t="s">
        <v>86</v>
      </c>
      <c r="B37" t="s">
        <v>285</v>
      </c>
      <c r="C37">
        <v>28</v>
      </c>
      <c r="D37" t="s">
        <v>1703</v>
      </c>
      <c r="E37" s="19" t="s">
        <v>1704</v>
      </c>
      <c r="F37">
        <v>15</v>
      </c>
      <c r="G37">
        <v>81001829</v>
      </c>
      <c r="H37" s="14" t="s">
        <v>248</v>
      </c>
      <c r="I37">
        <v>0</v>
      </c>
      <c r="J37" t="s">
        <v>1685</v>
      </c>
      <c r="K37" t="s">
        <v>137</v>
      </c>
      <c r="L37">
        <v>0.58467599999999997</v>
      </c>
      <c r="M37">
        <f t="shared" si="0"/>
        <v>1</v>
      </c>
      <c r="N37">
        <v>0.206343</v>
      </c>
      <c r="O37">
        <v>3.7179999999999998E-2</v>
      </c>
      <c r="P37" s="13">
        <v>2.852E-8</v>
      </c>
      <c r="Q37">
        <v>0.86810699999999996</v>
      </c>
      <c r="R37">
        <v>0.19866200000000001</v>
      </c>
      <c r="S37">
        <v>3.4619999999999998E-2</v>
      </c>
      <c r="T37" s="13">
        <v>9.5279999999999994E-9</v>
      </c>
      <c r="U37">
        <v>1.5668000000000001E-2</v>
      </c>
      <c r="V37">
        <v>3.6080000000000001E-3</v>
      </c>
      <c r="W37" s="13">
        <v>1.4059999999999999E-5</v>
      </c>
      <c r="X37" s="1">
        <f t="shared" si="1"/>
        <v>-6.7694000000000032E-2</v>
      </c>
      <c r="Y37" s="1">
        <f t="shared" si="2"/>
        <v>0.18299399999999999</v>
      </c>
      <c r="Z37" s="1">
        <f t="shared" si="3"/>
        <v>0.40234600000000004</v>
      </c>
      <c r="AA37">
        <v>346256</v>
      </c>
      <c r="AB37">
        <v>0.58345599999999997</v>
      </c>
      <c r="AC37">
        <v>-2.2199799999999999E-2</v>
      </c>
      <c r="AD37">
        <v>1.435E-2</v>
      </c>
      <c r="AE37">
        <v>0.12180000000000001</v>
      </c>
      <c r="AF37">
        <v>0.93907131779859698</v>
      </c>
      <c r="AG37">
        <v>42144</v>
      </c>
      <c r="AH37">
        <v>0.97955999999999999</v>
      </c>
      <c r="AI37" t="s">
        <v>1733</v>
      </c>
      <c r="AJ37">
        <v>1</v>
      </c>
      <c r="AK37">
        <v>1</v>
      </c>
    </row>
    <row r="38" spans="1:37" x14ac:dyDescent="0.25">
      <c r="A38" t="s">
        <v>86</v>
      </c>
      <c r="B38" t="s">
        <v>277</v>
      </c>
      <c r="C38">
        <v>4</v>
      </c>
      <c r="D38" t="s">
        <v>1697</v>
      </c>
      <c r="E38" s="19" t="s">
        <v>1698</v>
      </c>
      <c r="F38">
        <v>1</v>
      </c>
      <c r="G38">
        <v>169092833</v>
      </c>
      <c r="H38" s="14" t="s">
        <v>220</v>
      </c>
      <c r="I38">
        <v>0</v>
      </c>
      <c r="J38" t="s">
        <v>142</v>
      </c>
      <c r="K38" t="s">
        <v>136</v>
      </c>
      <c r="L38">
        <v>0.48893199999999998</v>
      </c>
      <c r="M38">
        <f t="shared" si="0"/>
        <v>1</v>
      </c>
      <c r="N38">
        <v>0.20321</v>
      </c>
      <c r="O38">
        <v>3.6880000000000003E-2</v>
      </c>
      <c r="P38" s="13">
        <v>3.578E-8</v>
      </c>
      <c r="Q38">
        <v>0.904277</v>
      </c>
      <c r="R38">
        <v>0.18432399999999999</v>
      </c>
      <c r="S38">
        <v>3.4430000000000002E-2</v>
      </c>
      <c r="T38" s="13">
        <v>8.643E-8</v>
      </c>
      <c r="U38">
        <v>1.7587999999999999E-2</v>
      </c>
      <c r="V38">
        <v>3.5829999999999998E-3</v>
      </c>
      <c r="W38" s="13">
        <v>9.1930000000000003E-7</v>
      </c>
      <c r="X38" s="1">
        <f t="shared" si="1"/>
        <v>-0.114672</v>
      </c>
      <c r="Y38" s="1">
        <f t="shared" si="2"/>
        <v>0.166736</v>
      </c>
      <c r="Z38" s="1">
        <f t="shared" si="3"/>
        <v>0.412968</v>
      </c>
      <c r="AA38">
        <v>346256</v>
      </c>
      <c r="AB38">
        <v>0.48629600000000001</v>
      </c>
      <c r="AC38">
        <v>1.537E-2</v>
      </c>
      <c r="AD38">
        <v>1.4279999999999999E-2</v>
      </c>
      <c r="AE38">
        <v>0.28189999999999998</v>
      </c>
      <c r="AF38">
        <v>0.14088972916700601</v>
      </c>
      <c r="AG38">
        <v>42144</v>
      </c>
      <c r="AH38">
        <v>0.96911999999999998</v>
      </c>
      <c r="AI38" t="s">
        <v>221</v>
      </c>
      <c r="AJ38">
        <v>24469</v>
      </c>
      <c r="AK38">
        <v>32</v>
      </c>
    </row>
    <row r="39" spans="1:37" x14ac:dyDescent="0.25">
      <c r="A39" t="s">
        <v>86</v>
      </c>
      <c r="B39" t="s">
        <v>267</v>
      </c>
      <c r="C39">
        <v>19</v>
      </c>
      <c r="D39" t="s">
        <v>190</v>
      </c>
      <c r="E39" s="19" t="s">
        <v>191</v>
      </c>
      <c r="F39">
        <v>7</v>
      </c>
      <c r="G39">
        <v>73463729</v>
      </c>
      <c r="H39" s="14" t="s">
        <v>192</v>
      </c>
      <c r="I39">
        <v>0</v>
      </c>
      <c r="J39" t="s">
        <v>137</v>
      </c>
      <c r="K39" t="s">
        <v>136</v>
      </c>
      <c r="L39">
        <v>0.46756599999999998</v>
      </c>
      <c r="M39">
        <f t="shared" si="0"/>
        <v>1</v>
      </c>
      <c r="N39">
        <v>0.16617299999999999</v>
      </c>
      <c r="O39">
        <v>3.6490000000000002E-2</v>
      </c>
      <c r="P39" s="13">
        <v>5.271E-6</v>
      </c>
      <c r="Q39">
        <v>0.86616599999999999</v>
      </c>
      <c r="R39">
        <v>0.14311699999999999</v>
      </c>
      <c r="S39">
        <v>3.4130000000000001E-2</v>
      </c>
      <c r="T39" s="13">
        <v>2.756E-5</v>
      </c>
      <c r="U39">
        <v>2.1628100000000001E-2</v>
      </c>
      <c r="V39">
        <v>3.565E-3</v>
      </c>
      <c r="W39" s="13">
        <v>1.304E-9</v>
      </c>
      <c r="X39" s="1">
        <f t="shared" si="1"/>
        <v>-0.2245607</v>
      </c>
      <c r="Y39" s="1">
        <f t="shared" si="2"/>
        <v>0.1214889</v>
      </c>
      <c r="Z39" s="1">
        <f t="shared" si="3"/>
        <v>0.4242823</v>
      </c>
      <c r="AA39">
        <v>346256</v>
      </c>
      <c r="AB39">
        <v>0.46956199999999998</v>
      </c>
      <c r="AC39">
        <v>-1.07049E-2</v>
      </c>
      <c r="AD39">
        <v>1.4109999999999999E-2</v>
      </c>
      <c r="AE39">
        <v>0.44819999999999999</v>
      </c>
      <c r="AF39">
        <v>0.77597641217233604</v>
      </c>
      <c r="AG39">
        <v>42144</v>
      </c>
      <c r="AH39">
        <v>0.99307900000000005</v>
      </c>
      <c r="AI39" t="s">
        <v>1725</v>
      </c>
      <c r="AJ39">
        <v>57376</v>
      </c>
      <c r="AK39">
        <v>11</v>
      </c>
    </row>
    <row r="40" spans="1:37" x14ac:dyDescent="0.25">
      <c r="A40" t="s">
        <v>86</v>
      </c>
      <c r="B40" t="s">
        <v>270</v>
      </c>
      <c r="C40">
        <v>23</v>
      </c>
      <c r="D40" t="s">
        <v>198</v>
      </c>
      <c r="E40" s="19" t="s">
        <v>199</v>
      </c>
      <c r="F40">
        <v>10</v>
      </c>
      <c r="G40">
        <v>30165983</v>
      </c>
      <c r="H40" s="14" t="s">
        <v>200</v>
      </c>
      <c r="I40">
        <v>-135745</v>
      </c>
      <c r="J40" t="s">
        <v>136</v>
      </c>
      <c r="K40" t="s">
        <v>137</v>
      </c>
      <c r="L40">
        <v>0.41109499999999999</v>
      </c>
      <c r="M40">
        <f t="shared" si="0"/>
        <v>-1</v>
      </c>
      <c r="N40">
        <v>-6.5337000000000006E-2</v>
      </c>
      <c r="O40">
        <v>3.6880000000000003E-2</v>
      </c>
      <c r="P40">
        <v>7.6429999999999998E-2</v>
      </c>
      <c r="Q40">
        <v>0.91044499999999995</v>
      </c>
      <c r="R40">
        <v>-6.3581499999999999E-2</v>
      </c>
      <c r="S40">
        <v>3.4540000000000001E-2</v>
      </c>
      <c r="T40">
        <v>6.5640000000000004E-2</v>
      </c>
      <c r="U40">
        <v>2.0275999999999999E-2</v>
      </c>
      <c r="V40">
        <v>3.6110000000000001E-3</v>
      </c>
      <c r="W40" s="13">
        <v>1.96E-8</v>
      </c>
      <c r="X40" s="1">
        <f t="shared" si="1"/>
        <v>-0.40827350000000001</v>
      </c>
      <c r="Y40" s="1">
        <f t="shared" si="2"/>
        <v>-8.3857500000000001E-2</v>
      </c>
      <c r="Z40" s="1">
        <f t="shared" si="3"/>
        <v>0.20000649999999998</v>
      </c>
      <c r="AA40">
        <v>346256</v>
      </c>
      <c r="AB40">
        <v>0.41339999999999999</v>
      </c>
      <c r="AC40">
        <v>8.9154500000000001E-3</v>
      </c>
      <c r="AD40">
        <v>1.431E-2</v>
      </c>
      <c r="AE40">
        <v>0.53320000000000001</v>
      </c>
      <c r="AF40">
        <v>0.26663491347671903</v>
      </c>
      <c r="AG40">
        <v>42144</v>
      </c>
      <c r="AH40">
        <v>0.99815500000000001</v>
      </c>
      <c r="AI40" t="s">
        <v>201</v>
      </c>
      <c r="AJ40">
        <v>4505</v>
      </c>
      <c r="AK40">
        <v>7</v>
      </c>
    </row>
    <row r="41" spans="1:37" x14ac:dyDescent="0.25">
      <c r="A41" t="s">
        <v>86</v>
      </c>
      <c r="B41" t="s">
        <v>269</v>
      </c>
      <c r="C41">
        <v>22</v>
      </c>
      <c r="D41" t="s">
        <v>194</v>
      </c>
      <c r="E41" s="19" t="s">
        <v>195</v>
      </c>
      <c r="F41">
        <v>8</v>
      </c>
      <c r="G41">
        <v>124607159</v>
      </c>
      <c r="H41" s="14" t="s">
        <v>196</v>
      </c>
      <c r="I41">
        <v>-50755</v>
      </c>
      <c r="J41" t="s">
        <v>136</v>
      </c>
      <c r="K41" t="s">
        <v>137</v>
      </c>
      <c r="L41">
        <v>0.36107299999999998</v>
      </c>
      <c r="M41">
        <f t="shared" si="0"/>
        <v>-1</v>
      </c>
      <c r="N41">
        <v>-5.4821599999999998E-3</v>
      </c>
      <c r="O41">
        <v>3.7870000000000001E-2</v>
      </c>
      <c r="P41">
        <v>0.88490000000000002</v>
      </c>
      <c r="Q41">
        <v>0.87129299999999998</v>
      </c>
      <c r="R41">
        <v>-4.4836099999999999E-3</v>
      </c>
      <c r="S41">
        <v>3.5450000000000002E-2</v>
      </c>
      <c r="T41">
        <v>0.89939999999999998</v>
      </c>
      <c r="U41">
        <v>2.0971199999999999E-2</v>
      </c>
      <c r="V41">
        <v>3.7190000000000001E-3</v>
      </c>
      <c r="W41" s="13">
        <v>1.705E-8</v>
      </c>
      <c r="X41" s="1">
        <f t="shared" si="1"/>
        <v>-0.36099401000000003</v>
      </c>
      <c r="Y41" s="1">
        <f t="shared" si="2"/>
        <v>-2.5454809999999998E-2</v>
      </c>
      <c r="Z41" s="1">
        <f t="shared" si="3"/>
        <v>0.26814198999999994</v>
      </c>
      <c r="AA41">
        <v>346256</v>
      </c>
      <c r="AB41">
        <v>0.36156700000000003</v>
      </c>
      <c r="AC41">
        <v>2.2234500000000001E-2</v>
      </c>
      <c r="AD41">
        <v>1.468E-2</v>
      </c>
      <c r="AE41">
        <v>0.12989999999999999</v>
      </c>
      <c r="AF41">
        <v>6.4935381638898698E-2</v>
      </c>
      <c r="AG41">
        <v>42144</v>
      </c>
      <c r="AH41">
        <v>0.99109599999999998</v>
      </c>
      <c r="AI41" t="s">
        <v>197</v>
      </c>
      <c r="AJ41">
        <v>1456</v>
      </c>
      <c r="AK41">
        <v>3</v>
      </c>
    </row>
    <row r="42" spans="1:37" x14ac:dyDescent="0.25">
      <c r="A42" t="s">
        <v>100</v>
      </c>
      <c r="B42" t="s">
        <v>286</v>
      </c>
      <c r="C42">
        <v>21</v>
      </c>
      <c r="D42" t="s">
        <v>166</v>
      </c>
      <c r="E42" s="19" t="s">
        <v>167</v>
      </c>
      <c r="F42">
        <v>7</v>
      </c>
      <c r="G42">
        <v>106414069</v>
      </c>
      <c r="H42" s="14" t="s">
        <v>168</v>
      </c>
      <c r="I42">
        <v>-91653</v>
      </c>
      <c r="J42" t="s">
        <v>149</v>
      </c>
      <c r="K42" t="s">
        <v>136</v>
      </c>
      <c r="L42">
        <v>0.19813500000000001</v>
      </c>
      <c r="M42">
        <f t="shared" si="0"/>
        <v>1</v>
      </c>
      <c r="N42">
        <v>0.90948899999999999</v>
      </c>
      <c r="O42">
        <v>6.6729999999999998E-2</v>
      </c>
      <c r="P42" s="13">
        <v>2.7159999999999998E-42</v>
      </c>
      <c r="Q42">
        <v>1.0907100000000001</v>
      </c>
      <c r="R42">
        <v>0.86212699999999998</v>
      </c>
      <c r="S42">
        <v>6.4149999999999999E-2</v>
      </c>
      <c r="T42" s="13">
        <v>3.5659999999999998E-41</v>
      </c>
      <c r="U42">
        <v>3.5069000000000003E-2</v>
      </c>
      <c r="V42">
        <v>6.4799999999999996E-3</v>
      </c>
      <c r="W42" s="13">
        <v>6.2439999999999995E-8</v>
      </c>
      <c r="X42" s="1">
        <f t="shared" si="1"/>
        <v>0.26595399999999991</v>
      </c>
      <c r="Y42" s="1">
        <f t="shared" si="2"/>
        <v>0.82705799999999996</v>
      </c>
      <c r="Z42" s="1">
        <f t="shared" si="3"/>
        <v>1.3180240000000001</v>
      </c>
      <c r="AA42">
        <v>346256</v>
      </c>
      <c r="AB42">
        <v>0.19559099999999999</v>
      </c>
      <c r="AC42">
        <v>2.1132499999999999E-2</v>
      </c>
      <c r="AD42">
        <v>2.3900000000000001E-2</v>
      </c>
      <c r="AE42">
        <v>0.37669999999999998</v>
      </c>
      <c r="AF42">
        <v>0.18829277422635701</v>
      </c>
      <c r="AG42">
        <v>42144</v>
      </c>
      <c r="AH42">
        <v>1</v>
      </c>
      <c r="AI42" t="s">
        <v>249</v>
      </c>
      <c r="AJ42">
        <v>8520</v>
      </c>
      <c r="AK42">
        <v>8</v>
      </c>
    </row>
    <row r="43" spans="1:37" x14ac:dyDescent="0.25">
      <c r="A43" t="s">
        <v>100</v>
      </c>
      <c r="B43" t="s">
        <v>1747</v>
      </c>
      <c r="C43">
        <v>28</v>
      </c>
      <c r="D43" t="s">
        <v>1705</v>
      </c>
      <c r="E43" s="19" t="s">
        <v>1706</v>
      </c>
      <c r="F43">
        <v>15</v>
      </c>
      <c r="G43">
        <v>81017830</v>
      </c>
      <c r="H43" s="14" t="s">
        <v>248</v>
      </c>
      <c r="I43">
        <v>0</v>
      </c>
      <c r="J43" t="s">
        <v>1686</v>
      </c>
      <c r="K43" t="s">
        <v>137</v>
      </c>
      <c r="L43">
        <v>0.60765400000000003</v>
      </c>
      <c r="M43">
        <f t="shared" si="0"/>
        <v>1</v>
      </c>
      <c r="N43">
        <v>0.364006</v>
      </c>
      <c r="O43">
        <v>5.4649999999999997E-2</v>
      </c>
      <c r="P43" s="13">
        <v>2.718E-11</v>
      </c>
      <c r="Q43">
        <v>1.0743799999999999</v>
      </c>
      <c r="R43">
        <v>0.36096800000000001</v>
      </c>
      <c r="S43">
        <v>5.2139999999999999E-2</v>
      </c>
      <c r="T43" s="13">
        <v>4.423E-12</v>
      </c>
      <c r="U43">
        <v>2.51475E-2</v>
      </c>
      <c r="V43">
        <v>5.254E-3</v>
      </c>
      <c r="W43" s="13">
        <v>1.7010000000000001E-6</v>
      </c>
      <c r="X43" s="1">
        <f t="shared" si="1"/>
        <v>-6.6539499999999974E-2</v>
      </c>
      <c r="Y43" s="1">
        <f t="shared" si="2"/>
        <v>0.33582050000000002</v>
      </c>
      <c r="Z43" s="1">
        <f t="shared" si="3"/>
        <v>0.68788549999999993</v>
      </c>
      <c r="AA43">
        <v>346256</v>
      </c>
      <c r="AB43">
        <v>0.60598700000000005</v>
      </c>
      <c r="AC43">
        <v>-3.64663E-2</v>
      </c>
      <c r="AD43">
        <v>1.9380000000000001E-2</v>
      </c>
      <c r="AE43">
        <v>5.9859999999999997E-2</v>
      </c>
      <c r="AF43">
        <v>0.97005795375459902</v>
      </c>
      <c r="AG43">
        <v>42144</v>
      </c>
      <c r="AH43">
        <v>0.99633499999999997</v>
      </c>
      <c r="AI43" t="s">
        <v>1734</v>
      </c>
      <c r="AJ43">
        <v>16002</v>
      </c>
      <c r="AK43">
        <v>2</v>
      </c>
    </row>
    <row r="44" spans="1:37" x14ac:dyDescent="0.25">
      <c r="A44" t="s">
        <v>251</v>
      </c>
      <c r="B44" t="s">
        <v>1749</v>
      </c>
      <c r="C44">
        <v>35</v>
      </c>
      <c r="D44" t="s">
        <v>134</v>
      </c>
      <c r="E44" s="19" t="s">
        <v>135</v>
      </c>
      <c r="F44">
        <v>19</v>
      </c>
      <c r="G44">
        <v>45411941</v>
      </c>
      <c r="H44" s="14" t="s">
        <v>138</v>
      </c>
      <c r="I44">
        <v>0</v>
      </c>
      <c r="J44" t="s">
        <v>136</v>
      </c>
      <c r="K44" t="s">
        <v>137</v>
      </c>
      <c r="L44">
        <v>0.843889</v>
      </c>
      <c r="M44">
        <f t="shared" si="0"/>
        <v>-1</v>
      </c>
      <c r="N44">
        <v>-3.0347599999999999E-2</v>
      </c>
      <c r="O44">
        <v>1.689E-3</v>
      </c>
      <c r="P44" s="13">
        <v>3.3669999999999998E-72</v>
      </c>
      <c r="Q44">
        <v>1.4742E-2</v>
      </c>
      <c r="R44">
        <v>-3.1489499999999997E-2</v>
      </c>
      <c r="S44">
        <v>1.683E-3</v>
      </c>
      <c r="T44" s="13">
        <v>4.5230000000000001E-78</v>
      </c>
      <c r="U44">
        <v>1.7166900000000001E-3</v>
      </c>
      <c r="V44">
        <v>1.8560000000000001E-4</v>
      </c>
      <c r="W44" s="13">
        <v>2.2220000000000001E-20</v>
      </c>
      <c r="X44" s="1">
        <f t="shared" si="1"/>
        <v>-6.0673229999999995E-2</v>
      </c>
      <c r="Y44" s="1">
        <f t="shared" si="2"/>
        <v>-3.3206189999999997E-2</v>
      </c>
      <c r="Z44" s="1">
        <f t="shared" si="3"/>
        <v>-9.1725299999999947E-3</v>
      </c>
      <c r="AA44">
        <v>390270</v>
      </c>
      <c r="AB44">
        <v>0.84365000000000001</v>
      </c>
      <c r="AC44">
        <v>7.2162400000000003E-4</v>
      </c>
      <c r="AD44">
        <v>1.66578E-3</v>
      </c>
      <c r="AE44">
        <v>0.66490000000000005</v>
      </c>
      <c r="AF44">
        <v>0.33243297242493203</v>
      </c>
      <c r="AG44">
        <v>15056</v>
      </c>
      <c r="AH44">
        <v>1</v>
      </c>
      <c r="AI44" t="s">
        <v>1716</v>
      </c>
      <c r="AJ44">
        <v>41768</v>
      </c>
      <c r="AK44">
        <v>33</v>
      </c>
    </row>
    <row r="45" spans="1:37" s="23" customFormat="1" x14ac:dyDescent="0.25">
      <c r="A45" t="s">
        <v>1662</v>
      </c>
      <c r="B45" t="s">
        <v>1748</v>
      </c>
      <c r="C45">
        <v>29</v>
      </c>
      <c r="D45" t="s">
        <v>144</v>
      </c>
      <c r="E45" s="19" t="s">
        <v>145</v>
      </c>
      <c r="F45">
        <v>16</v>
      </c>
      <c r="G45">
        <v>53799296</v>
      </c>
      <c r="H45" s="14" t="s">
        <v>146</v>
      </c>
      <c r="I45">
        <v>0</v>
      </c>
      <c r="J45" t="s">
        <v>137</v>
      </c>
      <c r="K45" t="s">
        <v>136</v>
      </c>
      <c r="L45">
        <v>0.57932700000000004</v>
      </c>
      <c r="M45">
        <f t="shared" si="0"/>
        <v>-1</v>
      </c>
      <c r="N45">
        <v>-0.98420099999999999</v>
      </c>
      <c r="O45">
        <v>3.8649999999999997E-2</v>
      </c>
      <c r="P45" s="13">
        <v>4.6600000000000004E-143</v>
      </c>
      <c r="Q45">
        <v>-1.47908E-2</v>
      </c>
      <c r="R45">
        <v>-0.98480299999999998</v>
      </c>
      <c r="S45">
        <v>3.8949999999999999E-2</v>
      </c>
      <c r="T45" s="13">
        <v>5.2379999999999998E-141</v>
      </c>
      <c r="U45">
        <v>2.01496E-2</v>
      </c>
      <c r="V45">
        <v>3.9810000000000002E-3</v>
      </c>
      <c r="W45" s="13">
        <v>4.1590000000000001E-7</v>
      </c>
      <c r="X45" s="1">
        <f t="shared" si="1"/>
        <v>-1.3273462</v>
      </c>
      <c r="Y45" s="1">
        <f t="shared" si="2"/>
        <v>-1.0049526</v>
      </c>
      <c r="Z45" s="1">
        <f t="shared" si="3"/>
        <v>-0.72285820000000001</v>
      </c>
      <c r="AA45">
        <v>371541</v>
      </c>
      <c r="AB45">
        <v>0.58050299999999999</v>
      </c>
      <c r="AC45">
        <v>1.11933E-2</v>
      </c>
      <c r="AD45">
        <v>5.5772E-3</v>
      </c>
      <c r="AE45">
        <v>4.4749999999999998E-2</v>
      </c>
      <c r="AF45">
        <v>2.23761717610352E-2</v>
      </c>
      <c r="AG45">
        <v>52658</v>
      </c>
      <c r="AH45">
        <v>0.99567899999999998</v>
      </c>
      <c r="AI45" t="s">
        <v>1737</v>
      </c>
      <c r="AJ45">
        <v>33453</v>
      </c>
      <c r="AK45">
        <v>62</v>
      </c>
    </row>
    <row r="46" spans="1:37" x14ac:dyDescent="0.25">
      <c r="A46" t="s">
        <v>1662</v>
      </c>
      <c r="B46" t="s">
        <v>1743</v>
      </c>
      <c r="C46">
        <v>7</v>
      </c>
      <c r="D46" t="s">
        <v>1687</v>
      </c>
      <c r="E46" s="19" t="s">
        <v>1688</v>
      </c>
      <c r="F46">
        <v>2</v>
      </c>
      <c r="G46">
        <v>638838</v>
      </c>
      <c r="H46" s="14" t="s">
        <v>139</v>
      </c>
      <c r="I46">
        <v>-29134</v>
      </c>
      <c r="J46" t="s">
        <v>149</v>
      </c>
      <c r="K46" t="s">
        <v>1681</v>
      </c>
      <c r="L46">
        <v>0.21268699999999999</v>
      </c>
      <c r="M46">
        <f t="shared" si="0"/>
        <v>-1</v>
      </c>
      <c r="N46">
        <v>-0.70033100000000004</v>
      </c>
      <c r="O46">
        <v>4.7480000000000001E-2</v>
      </c>
      <c r="P46" s="13">
        <v>3.1079999999999998E-49</v>
      </c>
      <c r="Q46">
        <v>1.0428E-2</v>
      </c>
      <c r="R46">
        <v>-0.70135499999999995</v>
      </c>
      <c r="S46">
        <v>4.6980000000000001E-2</v>
      </c>
      <c r="T46" s="13">
        <v>2.091E-50</v>
      </c>
      <c r="U46">
        <v>2.6614499999999999E-2</v>
      </c>
      <c r="V46">
        <v>4.8320000000000004E-3</v>
      </c>
      <c r="W46" s="13">
        <v>3.6260000000000002E-8</v>
      </c>
      <c r="X46" s="1">
        <f t="shared" si="1"/>
        <v>-1.1538014999999999</v>
      </c>
      <c r="Y46" s="1">
        <f t="shared" si="2"/>
        <v>-0.72796949999999994</v>
      </c>
      <c r="Z46" s="1">
        <f t="shared" si="3"/>
        <v>-0.35536649999999997</v>
      </c>
      <c r="AA46">
        <v>371541</v>
      </c>
      <c r="AB46">
        <v>0.21307300000000001</v>
      </c>
      <c r="AC46">
        <v>1.9119799999999999E-2</v>
      </c>
      <c r="AD46">
        <v>6.8184099999999996E-3</v>
      </c>
      <c r="AE46">
        <v>5.045E-3</v>
      </c>
      <c r="AF46">
        <v>2.52252236611756E-3</v>
      </c>
      <c r="AG46">
        <v>52658</v>
      </c>
      <c r="AH46">
        <v>0.96402900000000002</v>
      </c>
      <c r="AI46" t="s">
        <v>1736</v>
      </c>
      <c r="AJ46">
        <v>48699</v>
      </c>
      <c r="AK46">
        <v>235</v>
      </c>
    </row>
    <row r="47" spans="1:37" x14ac:dyDescent="0.25">
      <c r="A47" t="s">
        <v>1662</v>
      </c>
      <c r="B47" t="s">
        <v>1745</v>
      </c>
      <c r="C47">
        <v>15</v>
      </c>
      <c r="D47" t="s">
        <v>1707</v>
      </c>
      <c r="E47" s="19" t="s">
        <v>1708</v>
      </c>
      <c r="F47">
        <v>6</v>
      </c>
      <c r="G47">
        <v>50847486</v>
      </c>
      <c r="H47" s="14" t="s">
        <v>154</v>
      </c>
      <c r="I47">
        <v>32160</v>
      </c>
      <c r="J47" t="s">
        <v>137</v>
      </c>
      <c r="K47" t="s">
        <v>142</v>
      </c>
      <c r="L47">
        <v>0.831318</v>
      </c>
      <c r="M47">
        <f t="shared" si="0"/>
        <v>-1</v>
      </c>
      <c r="N47">
        <v>-0.57280500000000001</v>
      </c>
      <c r="O47">
        <v>5.0950000000000002E-2</v>
      </c>
      <c r="P47" s="13">
        <v>2.5310000000000002E-29</v>
      </c>
      <c r="Q47">
        <v>-2.2602000000000001E-2</v>
      </c>
      <c r="R47">
        <v>-0.57261799999999996</v>
      </c>
      <c r="S47">
        <v>5.1630000000000002E-2</v>
      </c>
      <c r="T47" s="13">
        <v>1.3919999999999999E-28</v>
      </c>
      <c r="U47">
        <v>2.63603E-2</v>
      </c>
      <c r="V47">
        <v>5.3049999999999998E-3</v>
      </c>
      <c r="W47" s="13">
        <v>6.7250000000000002E-7</v>
      </c>
      <c r="X47" s="1">
        <f t="shared" si="1"/>
        <v>-1.0207431</v>
      </c>
      <c r="Y47" s="1">
        <f t="shared" si="2"/>
        <v>-0.59897829999999996</v>
      </c>
      <c r="Z47" s="1">
        <f t="shared" si="3"/>
        <v>-0.22993409999999997</v>
      </c>
      <c r="AA47">
        <v>371541</v>
      </c>
      <c r="AB47">
        <v>0.832426</v>
      </c>
      <c r="AC47">
        <v>1.8187999999999999E-2</v>
      </c>
      <c r="AD47">
        <v>7.3297299999999996E-3</v>
      </c>
      <c r="AE47">
        <v>1.3089999999999999E-2</v>
      </c>
      <c r="AF47">
        <v>6.5433512500918398E-3</v>
      </c>
      <c r="AG47">
        <v>52658</v>
      </c>
      <c r="AH47">
        <v>0.99978699999999998</v>
      </c>
      <c r="AI47" t="s">
        <v>1738</v>
      </c>
      <c r="AJ47">
        <v>151900</v>
      </c>
      <c r="AK47">
        <v>36</v>
      </c>
    </row>
    <row r="48" spans="1:37" x14ac:dyDescent="0.25">
      <c r="A48" t="s">
        <v>1662</v>
      </c>
      <c r="B48" t="s">
        <v>1750</v>
      </c>
      <c r="C48">
        <v>35</v>
      </c>
      <c r="D48" t="s">
        <v>134</v>
      </c>
      <c r="E48" s="19" t="s">
        <v>135</v>
      </c>
      <c r="F48">
        <v>19</v>
      </c>
      <c r="G48">
        <v>45411941</v>
      </c>
      <c r="H48" s="14" t="s">
        <v>138</v>
      </c>
      <c r="I48">
        <v>0</v>
      </c>
      <c r="J48" t="s">
        <v>136</v>
      </c>
      <c r="K48" t="s">
        <v>137</v>
      </c>
      <c r="L48">
        <v>0.84362400000000004</v>
      </c>
      <c r="M48">
        <f t="shared" si="0"/>
        <v>1</v>
      </c>
      <c r="N48">
        <v>0.31544699999999998</v>
      </c>
      <c r="O48">
        <v>5.2350000000000001E-2</v>
      </c>
      <c r="P48" s="13">
        <v>1.6890000000000001E-9</v>
      </c>
      <c r="Q48">
        <v>-2.1291899999999999E-2</v>
      </c>
      <c r="R48">
        <v>0.31981799999999999</v>
      </c>
      <c r="S48">
        <v>5.21E-2</v>
      </c>
      <c r="T48" s="13">
        <v>8.3060000000000001E-10</v>
      </c>
      <c r="U48">
        <v>3.2644300000000001E-2</v>
      </c>
      <c r="V48">
        <v>5.3359999999999996E-3</v>
      </c>
      <c r="W48" s="13">
        <v>9.509000000000001E-10</v>
      </c>
      <c r="X48" s="1">
        <f t="shared" si="1"/>
        <v>-0.23513509999999999</v>
      </c>
      <c r="Y48" s="1">
        <f t="shared" si="2"/>
        <v>0.28717369999999998</v>
      </c>
      <c r="Z48" s="1">
        <f t="shared" si="3"/>
        <v>0.74419389999999996</v>
      </c>
      <c r="AA48">
        <v>371541</v>
      </c>
      <c r="AB48">
        <v>0.84667999999999999</v>
      </c>
      <c r="AC48">
        <v>4.0801999999999998E-2</v>
      </c>
      <c r="AD48">
        <v>7.6312699999999999E-3</v>
      </c>
      <c r="AE48" s="13">
        <v>8.9579999999999999E-8</v>
      </c>
      <c r="AF48" s="13">
        <v>4.4789755597448698E-8</v>
      </c>
      <c r="AG48">
        <v>52658</v>
      </c>
      <c r="AH48">
        <v>1</v>
      </c>
      <c r="AI48" t="s">
        <v>1735</v>
      </c>
      <c r="AJ48">
        <v>34872</v>
      </c>
      <c r="AK48">
        <v>12</v>
      </c>
    </row>
    <row r="49" spans="1:37" x14ac:dyDescent="0.25">
      <c r="A49" t="s">
        <v>1662</v>
      </c>
      <c r="B49" t="s">
        <v>1744</v>
      </c>
      <c r="C49">
        <v>13</v>
      </c>
      <c r="D49" t="s">
        <v>1709</v>
      </c>
      <c r="E49" s="19" t="s">
        <v>1710</v>
      </c>
      <c r="F49">
        <v>6</v>
      </c>
      <c r="G49">
        <v>26569135</v>
      </c>
      <c r="H49" s="14" t="s">
        <v>1713</v>
      </c>
      <c r="I49">
        <v>21971</v>
      </c>
      <c r="J49" t="s">
        <v>136</v>
      </c>
      <c r="K49" t="s">
        <v>137</v>
      </c>
      <c r="L49">
        <v>0.87817800000000001</v>
      </c>
      <c r="M49">
        <f t="shared" si="0"/>
        <v>-1</v>
      </c>
      <c r="N49">
        <v>-0.31867600000000001</v>
      </c>
      <c r="O49">
        <v>5.8310000000000001E-2</v>
      </c>
      <c r="P49" s="13">
        <v>4.6180000000000001E-8</v>
      </c>
      <c r="Q49">
        <v>-2.4619200000000001E-2</v>
      </c>
      <c r="R49">
        <v>-0.31932500000000003</v>
      </c>
      <c r="S49">
        <v>5.9369999999999999E-2</v>
      </c>
      <c r="T49" s="13">
        <v>7.5209999999999997E-8</v>
      </c>
      <c r="U49">
        <v>2.7879000000000001E-2</v>
      </c>
      <c r="V49">
        <v>6.0889999999999998E-3</v>
      </c>
      <c r="W49" s="13">
        <v>4.6840000000000004E-6</v>
      </c>
      <c r="X49" s="1">
        <f t="shared" si="1"/>
        <v>-0.79326800000000008</v>
      </c>
      <c r="Y49" s="1">
        <f t="shared" si="2"/>
        <v>-0.34720400000000001</v>
      </c>
      <c r="Z49" s="1">
        <f t="shared" si="3"/>
        <v>4.3101999999999974E-2</v>
      </c>
      <c r="AA49">
        <v>371541</v>
      </c>
      <c r="AB49">
        <v>0.87651500000000004</v>
      </c>
      <c r="AC49">
        <v>1.44663E-2</v>
      </c>
      <c r="AD49">
        <v>8.3337600000000008E-3</v>
      </c>
      <c r="AE49">
        <v>8.2589999999999997E-2</v>
      </c>
      <c r="AF49">
        <v>4.1293666046686398E-2</v>
      </c>
      <c r="AG49">
        <v>52658</v>
      </c>
      <c r="AH49">
        <v>0.99732399999999999</v>
      </c>
      <c r="AI49" t="s">
        <v>1739</v>
      </c>
      <c r="AJ49">
        <v>39246</v>
      </c>
      <c r="AK49">
        <v>3</v>
      </c>
    </row>
  </sheetData>
  <autoFilter ref="A5:AK49" xr:uid="{FB6B6781-C1EF-49A5-BEEC-F9507A7D98E7}">
    <sortState xmlns:xlrd2="http://schemas.microsoft.com/office/spreadsheetml/2017/richdata2" ref="A6:AK49">
      <sortCondition ref="A5:A49"/>
    </sortState>
  </autoFilter>
  <mergeCells count="3">
    <mergeCell ref="L4:AA4"/>
    <mergeCell ref="AB4:AG4"/>
    <mergeCell ref="A1:AK1"/>
  </mergeCells>
  <pageMargins left="0.7" right="0.7" top="0.78740157499999996" bottom="0.78740157499999996"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24AF4-E021-4D4F-9CFA-668044CAF8B1}">
  <dimension ref="A1:R98"/>
  <sheetViews>
    <sheetView workbookViewId="0">
      <selection activeCell="A2" sqref="A2"/>
    </sheetView>
  </sheetViews>
  <sheetFormatPr baseColWidth="10" defaultRowHeight="15" x14ac:dyDescent="0.25"/>
  <cols>
    <col min="2" max="2" width="15" style="14" bestFit="1" customWidth="1"/>
    <col min="3" max="3" width="15" customWidth="1"/>
    <col min="4" max="4" width="16.85546875" bestFit="1" customWidth="1"/>
    <col min="5" max="5" width="12" bestFit="1" customWidth="1"/>
    <col min="6" max="6" width="10.28515625" bestFit="1" customWidth="1"/>
    <col min="7" max="7" width="12" bestFit="1" customWidth="1"/>
    <col min="8" max="8" width="12.7109375" bestFit="1" customWidth="1"/>
    <col min="9" max="9" width="14.85546875" bestFit="1" customWidth="1"/>
    <col min="10" max="10" width="19.42578125" bestFit="1" customWidth="1"/>
    <col min="11" max="11" width="15.28515625" bestFit="1" customWidth="1"/>
    <col min="12" max="12" width="15.42578125" bestFit="1" customWidth="1"/>
    <col min="13" max="13" width="15.7109375" bestFit="1" customWidth="1"/>
    <col min="14" max="14" width="41.140625" bestFit="1" customWidth="1"/>
    <col min="15" max="15" width="15" bestFit="1" customWidth="1"/>
    <col min="16" max="16" width="8.7109375" bestFit="1" customWidth="1"/>
    <col min="17" max="17" width="10.28515625" bestFit="1" customWidth="1"/>
    <col min="18" max="18" width="13.140625" bestFit="1" customWidth="1"/>
  </cols>
  <sheetData>
    <row r="1" spans="1:18" ht="59.25" customHeight="1" x14ac:dyDescent="0.25">
      <c r="A1" s="75" t="s">
        <v>6445</v>
      </c>
      <c r="B1" s="75"/>
      <c r="C1" s="75"/>
      <c r="D1" s="75"/>
      <c r="E1" s="75"/>
      <c r="F1" s="75"/>
      <c r="G1" s="75"/>
      <c r="H1" s="75"/>
      <c r="I1" s="75"/>
      <c r="J1" s="75"/>
      <c r="K1" s="38"/>
      <c r="L1" s="38"/>
      <c r="M1" s="38"/>
      <c r="N1" s="38"/>
      <c r="O1" s="38"/>
      <c r="P1" s="38"/>
      <c r="Q1" s="38"/>
      <c r="R1" s="38"/>
    </row>
    <row r="2" spans="1:18" ht="34.5" customHeight="1" x14ac:dyDescent="0.25">
      <c r="B2" s="42"/>
      <c r="C2" s="31"/>
      <c r="D2" s="31"/>
      <c r="E2" s="31"/>
      <c r="F2" s="31"/>
      <c r="G2" s="31"/>
      <c r="H2" s="31"/>
      <c r="I2" s="31"/>
      <c r="J2" s="31"/>
      <c r="K2" s="31"/>
      <c r="L2" s="31"/>
      <c r="M2" s="31"/>
      <c r="N2" s="31"/>
      <c r="O2" s="31"/>
      <c r="P2" s="31"/>
      <c r="Q2" s="31"/>
      <c r="R2" s="31"/>
    </row>
    <row r="3" spans="1:18" x14ac:dyDescent="0.25">
      <c r="A3" s="16"/>
      <c r="B3" s="43"/>
      <c r="C3" s="12"/>
      <c r="D3" s="12"/>
      <c r="E3" s="73" t="s">
        <v>5813</v>
      </c>
      <c r="F3" s="73"/>
      <c r="G3" s="73" t="s">
        <v>5814</v>
      </c>
      <c r="H3" s="73"/>
      <c r="I3" s="73"/>
      <c r="J3" s="73"/>
      <c r="K3" s="73"/>
      <c r="L3" s="73"/>
      <c r="M3" s="73"/>
      <c r="N3" s="73"/>
      <c r="O3" s="73"/>
      <c r="P3" s="73"/>
      <c r="Q3" s="73"/>
      <c r="R3" s="73"/>
    </row>
    <row r="4" spans="1:18" x14ac:dyDescent="0.25">
      <c r="A4" s="15" t="s">
        <v>252</v>
      </c>
      <c r="B4" s="44" t="s">
        <v>5808</v>
      </c>
      <c r="C4" s="28" t="s">
        <v>5811</v>
      </c>
      <c r="D4" s="28" t="s">
        <v>5759</v>
      </c>
      <c r="E4" s="15" t="s">
        <v>5549</v>
      </c>
      <c r="F4" s="15" t="s">
        <v>5579</v>
      </c>
      <c r="G4" s="28" t="s">
        <v>5760</v>
      </c>
      <c r="H4" s="28" t="s">
        <v>5761</v>
      </c>
      <c r="I4" s="28" t="s">
        <v>5762</v>
      </c>
      <c r="J4" s="28" t="s">
        <v>5763</v>
      </c>
      <c r="K4" s="28" t="s">
        <v>5764</v>
      </c>
      <c r="L4" s="28" t="s">
        <v>5765</v>
      </c>
      <c r="M4" s="28" t="s">
        <v>5766</v>
      </c>
      <c r="N4" s="28" t="s">
        <v>5767</v>
      </c>
      <c r="O4" s="28" t="s">
        <v>5768</v>
      </c>
      <c r="P4" s="28" t="s">
        <v>5769</v>
      </c>
      <c r="Q4" s="28" t="s">
        <v>5770</v>
      </c>
      <c r="R4" s="28" t="s">
        <v>5771</v>
      </c>
    </row>
    <row r="5" spans="1:18" x14ac:dyDescent="0.25">
      <c r="A5" t="s">
        <v>5847</v>
      </c>
      <c r="B5" s="32" t="s">
        <v>239</v>
      </c>
      <c r="C5" s="32" t="s">
        <v>5812</v>
      </c>
      <c r="D5" s="19" t="s">
        <v>5559</v>
      </c>
      <c r="E5">
        <v>4.70711447178262E-3</v>
      </c>
      <c r="F5" t="s">
        <v>5552</v>
      </c>
      <c r="G5" s="19" t="s">
        <v>165</v>
      </c>
      <c r="H5" s="19">
        <v>-0.34806637200000001</v>
      </c>
      <c r="I5" s="19">
        <v>8</v>
      </c>
      <c r="J5" s="19">
        <v>11.18</v>
      </c>
      <c r="K5" s="19">
        <v>8</v>
      </c>
      <c r="L5" s="30">
        <v>1.7502199999999999E-28</v>
      </c>
      <c r="M5" s="30">
        <v>2.11425E-26</v>
      </c>
      <c r="N5" s="19" t="s">
        <v>5774</v>
      </c>
      <c r="O5" s="19" t="s">
        <v>5780</v>
      </c>
      <c r="P5" s="19" t="s">
        <v>5552</v>
      </c>
      <c r="Q5" s="19" t="s">
        <v>5773</v>
      </c>
      <c r="R5" s="19" t="s">
        <v>238</v>
      </c>
    </row>
    <row r="6" spans="1:18" x14ac:dyDescent="0.25">
      <c r="A6" t="s">
        <v>5847</v>
      </c>
      <c r="B6" s="32" t="s">
        <v>5563</v>
      </c>
      <c r="C6" s="32" t="s">
        <v>5812</v>
      </c>
      <c r="D6" s="19" t="s">
        <v>5562</v>
      </c>
      <c r="E6">
        <v>8.8861511807262795E-3</v>
      </c>
      <c r="F6" t="s">
        <v>5552</v>
      </c>
      <c r="G6" s="19">
        <v>2.72025507564846E-2</v>
      </c>
      <c r="H6" s="19">
        <v>-0.171688374</v>
      </c>
      <c r="I6" s="19">
        <v>6</v>
      </c>
      <c r="J6" s="19">
        <v>14.68</v>
      </c>
      <c r="K6" s="19">
        <v>0</v>
      </c>
      <c r="L6" s="19" t="s">
        <v>165</v>
      </c>
      <c r="M6" s="19" t="s">
        <v>165</v>
      </c>
      <c r="N6" s="19" t="s">
        <v>165</v>
      </c>
      <c r="O6" s="19" t="s">
        <v>165</v>
      </c>
      <c r="P6" s="19" t="s">
        <v>5567</v>
      </c>
      <c r="Q6" s="19" t="s">
        <v>165</v>
      </c>
      <c r="R6" s="19" t="s">
        <v>213</v>
      </c>
    </row>
    <row r="7" spans="1:18" x14ac:dyDescent="0.25">
      <c r="A7" t="s">
        <v>5847</v>
      </c>
      <c r="B7" s="32" t="s">
        <v>224</v>
      </c>
      <c r="C7" s="32" t="s">
        <v>5812</v>
      </c>
      <c r="D7" s="19" t="s">
        <v>5553</v>
      </c>
      <c r="E7">
        <v>5.0761025106818905E-4</v>
      </c>
      <c r="F7" t="s">
        <v>5552</v>
      </c>
      <c r="G7" s="19">
        <v>0.99998896175720897</v>
      </c>
      <c r="H7" s="19">
        <v>-1.4729187880000001</v>
      </c>
      <c r="I7" s="19">
        <v>10</v>
      </c>
      <c r="J7" s="19">
        <v>9.9369999999999994</v>
      </c>
      <c r="K7" s="19">
        <v>9</v>
      </c>
      <c r="L7" s="30">
        <v>2.82251E-7</v>
      </c>
      <c r="M7" s="30">
        <v>5.1940799999999995E-10</v>
      </c>
      <c r="N7" s="19" t="s">
        <v>5777</v>
      </c>
      <c r="O7" s="19" t="s">
        <v>5780</v>
      </c>
      <c r="P7" s="19" t="s">
        <v>5567</v>
      </c>
      <c r="Q7" s="19" t="s">
        <v>165</v>
      </c>
      <c r="R7" s="19" t="s">
        <v>223</v>
      </c>
    </row>
    <row r="8" spans="1:18" x14ac:dyDescent="0.25">
      <c r="A8" t="s">
        <v>5847</v>
      </c>
      <c r="B8" s="32" t="s">
        <v>228</v>
      </c>
      <c r="C8" s="32" t="s">
        <v>5812</v>
      </c>
      <c r="D8" s="19" t="s">
        <v>5564</v>
      </c>
      <c r="E8">
        <v>1.0667095035234201E-2</v>
      </c>
      <c r="F8" t="s">
        <v>5552</v>
      </c>
      <c r="G8" s="19">
        <v>0.99978649285935905</v>
      </c>
      <c r="H8" s="19">
        <v>1.0018442350000001</v>
      </c>
      <c r="I8" s="19">
        <v>5</v>
      </c>
      <c r="J8" s="19">
        <v>4.4370000000000003</v>
      </c>
      <c r="K8" s="19">
        <v>0</v>
      </c>
      <c r="L8" s="19" t="s">
        <v>165</v>
      </c>
      <c r="M8" s="19" t="s">
        <v>165</v>
      </c>
      <c r="N8" s="19" t="s">
        <v>165</v>
      </c>
      <c r="O8" s="19" t="s">
        <v>165</v>
      </c>
      <c r="P8" s="19" t="s">
        <v>5552</v>
      </c>
      <c r="Q8" s="19" t="s">
        <v>5773</v>
      </c>
      <c r="R8" s="19" t="s">
        <v>227</v>
      </c>
    </row>
    <row r="9" spans="1:18" x14ac:dyDescent="0.25">
      <c r="A9" t="s">
        <v>5847</v>
      </c>
      <c r="B9" s="32" t="s">
        <v>181</v>
      </c>
      <c r="C9" s="32" t="s">
        <v>5812</v>
      </c>
      <c r="D9" s="19" t="s">
        <v>5560</v>
      </c>
      <c r="E9">
        <v>6.5464756632135704E-3</v>
      </c>
      <c r="F9" t="s">
        <v>5552</v>
      </c>
      <c r="G9" s="19">
        <v>1</v>
      </c>
      <c r="H9" s="19">
        <v>0.21340573199999999</v>
      </c>
      <c r="I9" s="19">
        <v>63</v>
      </c>
      <c r="J9" s="19">
        <v>18.62</v>
      </c>
      <c r="K9" s="19">
        <v>0</v>
      </c>
      <c r="L9" s="19" t="s">
        <v>165</v>
      </c>
      <c r="M9" s="19" t="s">
        <v>165</v>
      </c>
      <c r="N9" s="19" t="s">
        <v>165</v>
      </c>
      <c r="O9" s="19" t="s">
        <v>165</v>
      </c>
      <c r="P9" s="19" t="s">
        <v>5552</v>
      </c>
      <c r="Q9" s="19" t="s">
        <v>5773</v>
      </c>
      <c r="R9" s="19" t="s">
        <v>180</v>
      </c>
    </row>
    <row r="10" spans="1:18" x14ac:dyDescent="0.25">
      <c r="A10" t="s">
        <v>5847</v>
      </c>
      <c r="B10" s="32" t="s">
        <v>5557</v>
      </c>
      <c r="C10" s="32" t="s">
        <v>5812</v>
      </c>
      <c r="D10" s="19" t="s">
        <v>5556</v>
      </c>
      <c r="E10">
        <v>2.2227437486788898E-3</v>
      </c>
      <c r="F10" t="s">
        <v>5552</v>
      </c>
      <c r="G10" s="19">
        <v>0.97256818804874501</v>
      </c>
      <c r="H10" s="19">
        <v>1.6373693000000002E-2</v>
      </c>
      <c r="I10" s="19">
        <v>0</v>
      </c>
      <c r="J10" s="19">
        <v>0</v>
      </c>
      <c r="K10" s="19">
        <v>0</v>
      </c>
      <c r="L10" s="19" t="s">
        <v>165</v>
      </c>
      <c r="M10" s="19" t="s">
        <v>165</v>
      </c>
      <c r="N10" s="19" t="s">
        <v>165</v>
      </c>
      <c r="O10" s="19" t="s">
        <v>165</v>
      </c>
      <c r="P10" s="19" t="s">
        <v>5552</v>
      </c>
      <c r="Q10" s="19" t="s">
        <v>5773</v>
      </c>
      <c r="R10" s="19" t="s">
        <v>195</v>
      </c>
    </row>
    <row r="11" spans="1:18" x14ac:dyDescent="0.25">
      <c r="A11" t="s">
        <v>5847</v>
      </c>
      <c r="B11" s="32" t="s">
        <v>173</v>
      </c>
      <c r="C11" s="32" t="s">
        <v>5812</v>
      </c>
      <c r="D11" s="19" t="s">
        <v>5558</v>
      </c>
      <c r="E11">
        <v>3.4898294850192798E-3</v>
      </c>
      <c r="F11" t="s">
        <v>5552</v>
      </c>
      <c r="G11" s="19">
        <v>0.36225190243329503</v>
      </c>
      <c r="H11" s="19" t="s">
        <v>165</v>
      </c>
      <c r="I11" s="19">
        <v>6</v>
      </c>
      <c r="J11" s="19">
        <v>11.35</v>
      </c>
      <c r="K11" s="19">
        <v>31</v>
      </c>
      <c r="L11" s="30">
        <v>1.16184E-5</v>
      </c>
      <c r="M11" s="19">
        <v>2.5094499999999999E-3</v>
      </c>
      <c r="N11" s="19" t="s">
        <v>5774</v>
      </c>
      <c r="O11" s="19" t="s">
        <v>5780</v>
      </c>
      <c r="P11" s="19" t="s">
        <v>5567</v>
      </c>
      <c r="Q11" s="19" t="s">
        <v>165</v>
      </c>
      <c r="R11" s="19" t="s">
        <v>172</v>
      </c>
    </row>
    <row r="12" spans="1:18" x14ac:dyDescent="0.25">
      <c r="A12" t="s">
        <v>5847</v>
      </c>
      <c r="B12" s="32" t="s">
        <v>200</v>
      </c>
      <c r="C12" s="32" t="s">
        <v>5812</v>
      </c>
      <c r="D12" s="19" t="s">
        <v>5565</v>
      </c>
      <c r="E12">
        <v>1.2121582753067E-2</v>
      </c>
      <c r="F12" t="s">
        <v>5552</v>
      </c>
      <c r="G12" s="19">
        <v>0.104293752088672</v>
      </c>
      <c r="H12" s="19">
        <v>1.0800801849999999</v>
      </c>
      <c r="I12" s="19">
        <v>0</v>
      </c>
      <c r="J12" s="19">
        <v>0</v>
      </c>
      <c r="K12" s="19">
        <v>7</v>
      </c>
      <c r="L12" s="30">
        <v>1.07499E-6</v>
      </c>
      <c r="M12" s="30">
        <v>6.0768299999999998E-7</v>
      </c>
      <c r="N12" s="19" t="s">
        <v>5777</v>
      </c>
      <c r="O12" s="19" t="s">
        <v>5780</v>
      </c>
      <c r="P12" s="19" t="s">
        <v>5567</v>
      </c>
      <c r="Q12" s="19" t="s">
        <v>165</v>
      </c>
      <c r="R12" s="19" t="s">
        <v>199</v>
      </c>
    </row>
    <row r="13" spans="1:18" x14ac:dyDescent="0.25">
      <c r="A13" t="s">
        <v>5847</v>
      </c>
      <c r="B13" s="32" t="s">
        <v>204</v>
      </c>
      <c r="C13" s="32" t="s">
        <v>5812</v>
      </c>
      <c r="D13" s="19" t="s">
        <v>5554</v>
      </c>
      <c r="E13">
        <v>6.1262906009503296E-4</v>
      </c>
      <c r="F13" t="s">
        <v>5552</v>
      </c>
      <c r="G13" s="19">
        <v>0.98588815764822202</v>
      </c>
      <c r="H13" s="19">
        <v>-1.279400664</v>
      </c>
      <c r="I13" s="19">
        <v>10</v>
      </c>
      <c r="J13" s="19">
        <v>11.38</v>
      </c>
      <c r="K13" s="19">
        <v>10</v>
      </c>
      <c r="L13" s="30">
        <v>1.9036499999999999E-12</v>
      </c>
      <c r="M13" s="30">
        <v>2.1882399999999999E-8</v>
      </c>
      <c r="N13" s="19" t="s">
        <v>5774</v>
      </c>
      <c r="O13" s="19" t="s">
        <v>5568</v>
      </c>
      <c r="P13" s="19" t="s">
        <v>5567</v>
      </c>
      <c r="Q13" s="19" t="s">
        <v>165</v>
      </c>
      <c r="R13" s="19" t="s">
        <v>203</v>
      </c>
    </row>
    <row r="14" spans="1:18" x14ac:dyDescent="0.25">
      <c r="A14" t="s">
        <v>5847</v>
      </c>
      <c r="B14" s="32" t="s">
        <v>207</v>
      </c>
      <c r="C14" s="32" t="s">
        <v>5812</v>
      </c>
      <c r="D14" s="19" t="s">
        <v>5561</v>
      </c>
      <c r="E14">
        <v>6.80476354987203E-3</v>
      </c>
      <c r="F14" t="s">
        <v>5552</v>
      </c>
      <c r="G14" s="19">
        <v>0.70959608230586102</v>
      </c>
      <c r="H14" s="19">
        <v>0.61574261100000005</v>
      </c>
      <c r="I14" s="19">
        <v>6</v>
      </c>
      <c r="J14" s="19">
        <v>17.34</v>
      </c>
      <c r="K14" s="19">
        <v>0</v>
      </c>
      <c r="L14" s="19" t="s">
        <v>165</v>
      </c>
      <c r="M14" s="19" t="s">
        <v>165</v>
      </c>
      <c r="N14" s="19" t="s">
        <v>165</v>
      </c>
      <c r="O14" s="19" t="s">
        <v>165</v>
      </c>
      <c r="P14" s="19" t="s">
        <v>5567</v>
      </c>
      <c r="Q14" s="19" t="s">
        <v>165</v>
      </c>
      <c r="R14" s="19" t="s">
        <v>206</v>
      </c>
    </row>
    <row r="15" spans="1:18" x14ac:dyDescent="0.25">
      <c r="A15" t="s">
        <v>5847</v>
      </c>
      <c r="B15" s="32" t="s">
        <v>245</v>
      </c>
      <c r="C15" s="32" t="s">
        <v>5812</v>
      </c>
      <c r="D15" s="19" t="s">
        <v>5555</v>
      </c>
      <c r="E15">
        <v>1.0484578146625399E-3</v>
      </c>
      <c r="F15" t="s">
        <v>5552</v>
      </c>
      <c r="G15" s="19">
        <v>0.75375201004260395</v>
      </c>
      <c r="H15" s="19" t="s">
        <v>165</v>
      </c>
      <c r="I15" s="19">
        <v>32</v>
      </c>
      <c r="J15" s="19">
        <v>14.82</v>
      </c>
      <c r="K15" s="19">
        <v>30</v>
      </c>
      <c r="L15" s="30">
        <v>4.0721700000000002E-30</v>
      </c>
      <c r="M15" s="30">
        <v>1.7704600000000001E-24</v>
      </c>
      <c r="N15" s="19" t="s">
        <v>5774</v>
      </c>
      <c r="O15" s="19" t="s">
        <v>5568</v>
      </c>
      <c r="P15" s="19" t="s">
        <v>5567</v>
      </c>
      <c r="Q15" s="19" t="s">
        <v>165</v>
      </c>
      <c r="R15" s="19" t="s">
        <v>244</v>
      </c>
    </row>
    <row r="16" spans="1:18" x14ac:dyDescent="0.25">
      <c r="A16" t="s">
        <v>5847</v>
      </c>
      <c r="B16" s="14" t="s">
        <v>5551</v>
      </c>
      <c r="C16" s="14" t="s">
        <v>5810</v>
      </c>
      <c r="D16" s="19" t="s">
        <v>5550</v>
      </c>
      <c r="E16">
        <v>1.8980692002141001E-4</v>
      </c>
      <c r="F16" t="s">
        <v>5552</v>
      </c>
      <c r="G16" s="19" t="s">
        <v>165</v>
      </c>
      <c r="H16" s="19" t="s">
        <v>165</v>
      </c>
      <c r="I16" s="19" t="s">
        <v>165</v>
      </c>
      <c r="J16" s="19" t="s">
        <v>165</v>
      </c>
      <c r="K16" s="19" t="s">
        <v>165</v>
      </c>
      <c r="L16" s="19" t="s">
        <v>165</v>
      </c>
      <c r="M16" s="19" t="s">
        <v>165</v>
      </c>
      <c r="N16" s="19" t="s">
        <v>165</v>
      </c>
      <c r="O16" s="19" t="s">
        <v>165</v>
      </c>
      <c r="P16" s="19" t="s">
        <v>165</v>
      </c>
      <c r="Q16" s="19" t="s">
        <v>165</v>
      </c>
      <c r="R16" s="19" t="s">
        <v>165</v>
      </c>
    </row>
    <row r="17" spans="1:18" x14ac:dyDescent="0.25">
      <c r="A17" t="s">
        <v>5847</v>
      </c>
      <c r="B17" s="29" t="s">
        <v>248</v>
      </c>
      <c r="C17" s="29" t="s">
        <v>5809</v>
      </c>
      <c r="D17" s="19" t="s">
        <v>5664</v>
      </c>
      <c r="E17" t="s">
        <v>165</v>
      </c>
      <c r="F17" t="s">
        <v>5567</v>
      </c>
      <c r="G17" s="19">
        <v>0.84082862967754002</v>
      </c>
      <c r="H17" s="19">
        <v>0.10123035700000001</v>
      </c>
      <c r="I17" s="19">
        <v>4</v>
      </c>
      <c r="J17" s="19">
        <v>7.0469999999999997</v>
      </c>
      <c r="K17" s="19">
        <v>0</v>
      </c>
      <c r="L17" s="19" t="s">
        <v>165</v>
      </c>
      <c r="M17" s="19" t="s">
        <v>165</v>
      </c>
      <c r="N17" s="19" t="s">
        <v>165</v>
      </c>
      <c r="O17" s="19" t="s">
        <v>165</v>
      </c>
      <c r="P17" s="19" t="s">
        <v>5567</v>
      </c>
      <c r="Q17" s="19" t="s">
        <v>165</v>
      </c>
      <c r="R17" s="19" t="s">
        <v>1704</v>
      </c>
    </row>
    <row r="18" spans="1:18" x14ac:dyDescent="0.25">
      <c r="A18" s="19" t="s">
        <v>100</v>
      </c>
      <c r="B18" s="29" t="s">
        <v>248</v>
      </c>
      <c r="C18" s="40" t="s">
        <v>5809</v>
      </c>
      <c r="D18" s="19" t="s">
        <v>5664</v>
      </c>
      <c r="E18" s="19" t="s">
        <v>165</v>
      </c>
      <c r="F18" s="19" t="s">
        <v>165</v>
      </c>
      <c r="G18" s="19">
        <v>0.84082862967754002</v>
      </c>
      <c r="H18" s="19">
        <v>0.10123035700000001</v>
      </c>
      <c r="I18" s="19">
        <v>2</v>
      </c>
      <c r="J18" s="19">
        <v>2.5870000000000002</v>
      </c>
      <c r="K18" s="19">
        <v>1</v>
      </c>
      <c r="L18" s="30">
        <v>2.2062500000000001E-5</v>
      </c>
      <c r="M18" s="30">
        <v>4.0145499999999997E-5</v>
      </c>
      <c r="N18" s="19" t="s">
        <v>5926</v>
      </c>
      <c r="O18" s="19" t="s">
        <v>5780</v>
      </c>
      <c r="P18" s="19" t="s">
        <v>5552</v>
      </c>
      <c r="Q18" s="19" t="s">
        <v>5908</v>
      </c>
      <c r="R18" s="19" t="s">
        <v>1706</v>
      </c>
    </row>
    <row r="19" spans="1:18" x14ac:dyDescent="0.25">
      <c r="A19" s="19" t="s">
        <v>1662</v>
      </c>
      <c r="B19" s="29" t="s">
        <v>5872</v>
      </c>
      <c r="C19" s="40" t="s">
        <v>5809</v>
      </c>
      <c r="D19" s="19" t="s">
        <v>5890</v>
      </c>
      <c r="E19" s="19" t="s">
        <v>165</v>
      </c>
      <c r="F19" s="19" t="s">
        <v>165</v>
      </c>
      <c r="G19" s="19">
        <v>2.7105567379920498E-2</v>
      </c>
      <c r="H19" s="19">
        <v>0.104221009</v>
      </c>
      <c r="I19" s="19">
        <v>17</v>
      </c>
      <c r="J19" s="19">
        <v>13.55</v>
      </c>
      <c r="K19" s="19">
        <v>0</v>
      </c>
      <c r="L19" s="19" t="s">
        <v>165</v>
      </c>
      <c r="M19" s="19" t="s">
        <v>165</v>
      </c>
      <c r="N19" s="19" t="s">
        <v>165</v>
      </c>
      <c r="O19" s="19" t="s">
        <v>165</v>
      </c>
      <c r="P19" s="19" t="s">
        <v>5567</v>
      </c>
      <c r="Q19" s="19" t="s">
        <v>165</v>
      </c>
      <c r="R19" s="19" t="s">
        <v>1710</v>
      </c>
    </row>
    <row r="20" spans="1:18" x14ac:dyDescent="0.25">
      <c r="A20" s="39" t="s">
        <v>5847</v>
      </c>
      <c r="B20" s="40" t="s">
        <v>5782</v>
      </c>
      <c r="C20" s="40" t="s">
        <v>5809</v>
      </c>
      <c r="D20" s="41" t="s">
        <v>5781</v>
      </c>
      <c r="E20" t="s">
        <v>165</v>
      </c>
      <c r="F20" s="39" t="s">
        <v>5567</v>
      </c>
      <c r="G20" s="41" t="s">
        <v>165</v>
      </c>
      <c r="H20" s="41" t="s">
        <v>165</v>
      </c>
      <c r="I20" s="41">
        <v>0</v>
      </c>
      <c r="J20" s="41">
        <v>0</v>
      </c>
      <c r="K20" s="41">
        <v>0</v>
      </c>
      <c r="L20" s="41" t="s">
        <v>165</v>
      </c>
      <c r="M20" s="41" t="s">
        <v>165</v>
      </c>
      <c r="N20" s="41" t="s">
        <v>165</v>
      </c>
      <c r="O20" s="41" t="s">
        <v>165</v>
      </c>
      <c r="P20" s="41" t="s">
        <v>5552</v>
      </c>
      <c r="Q20" s="41" t="s">
        <v>5773</v>
      </c>
      <c r="R20" s="41" t="s">
        <v>172</v>
      </c>
    </row>
    <row r="21" spans="1:18" x14ac:dyDescent="0.25">
      <c r="A21" t="s">
        <v>5847</v>
      </c>
      <c r="B21" s="29" t="s">
        <v>210</v>
      </c>
      <c r="C21" s="29" t="s">
        <v>5809</v>
      </c>
      <c r="D21" s="19" t="s">
        <v>5570</v>
      </c>
      <c r="E21" t="s">
        <v>165</v>
      </c>
      <c r="F21" t="s">
        <v>5567</v>
      </c>
      <c r="G21" s="30">
        <v>1.0556522196896E-8</v>
      </c>
      <c r="H21" s="19">
        <v>-0.53004134700000005</v>
      </c>
      <c r="I21" s="19">
        <v>12</v>
      </c>
      <c r="J21" s="19">
        <v>16.91</v>
      </c>
      <c r="K21" s="19">
        <v>12</v>
      </c>
      <c r="L21" s="30">
        <v>1.2062999999999999E-7</v>
      </c>
      <c r="M21" s="19">
        <v>5.5721399999999999E-4</v>
      </c>
      <c r="N21" s="19" t="s">
        <v>5774</v>
      </c>
      <c r="O21" s="19" t="s">
        <v>5568</v>
      </c>
      <c r="P21" s="19" t="s">
        <v>5567</v>
      </c>
      <c r="Q21" s="19" t="s">
        <v>165</v>
      </c>
      <c r="R21" s="19" t="s">
        <v>209</v>
      </c>
    </row>
    <row r="22" spans="1:18" x14ac:dyDescent="0.25">
      <c r="A22" s="19" t="s">
        <v>22</v>
      </c>
      <c r="B22" s="29" t="s">
        <v>5848</v>
      </c>
      <c r="C22" s="40" t="s">
        <v>5809</v>
      </c>
      <c r="D22" s="19" t="s">
        <v>5854</v>
      </c>
      <c r="E22" s="19" t="s">
        <v>165</v>
      </c>
      <c r="F22" s="19" t="s">
        <v>165</v>
      </c>
      <c r="G22" s="19">
        <v>1.37930101469091E-3</v>
      </c>
      <c r="H22" s="19">
        <v>-0.63887899299999995</v>
      </c>
      <c r="I22" s="19">
        <v>0</v>
      </c>
      <c r="J22" s="19">
        <v>0</v>
      </c>
      <c r="K22" s="19">
        <v>27</v>
      </c>
      <c r="L22" s="30">
        <v>2.9321700000000001E-6</v>
      </c>
      <c r="M22" s="30">
        <v>1.9176599999999999E-16</v>
      </c>
      <c r="N22" s="19" t="s">
        <v>5863</v>
      </c>
      <c r="O22" s="19" t="s">
        <v>5568</v>
      </c>
      <c r="P22" s="19" t="s">
        <v>5567</v>
      </c>
      <c r="Q22" s="19" t="s">
        <v>165</v>
      </c>
      <c r="R22" s="19" t="s">
        <v>141</v>
      </c>
    </row>
    <row r="23" spans="1:18" x14ac:dyDescent="0.25">
      <c r="A23" s="19" t="s">
        <v>42</v>
      </c>
      <c r="B23" s="29" t="s">
        <v>5912</v>
      </c>
      <c r="C23" s="40" t="s">
        <v>5809</v>
      </c>
      <c r="D23" s="19" t="s">
        <v>5911</v>
      </c>
      <c r="E23" s="19" t="s">
        <v>165</v>
      </c>
      <c r="F23" s="19" t="s">
        <v>165</v>
      </c>
      <c r="G23" s="19">
        <v>0.82287022773954199</v>
      </c>
      <c r="H23" s="19">
        <v>-0.51464699599999997</v>
      </c>
      <c r="I23" s="19">
        <v>0</v>
      </c>
      <c r="J23" s="19">
        <v>0</v>
      </c>
      <c r="K23" s="19">
        <v>0</v>
      </c>
      <c r="L23" s="19" t="s">
        <v>165</v>
      </c>
      <c r="M23" s="19" t="s">
        <v>165</v>
      </c>
      <c r="N23" s="19" t="s">
        <v>165</v>
      </c>
      <c r="O23" s="19" t="s">
        <v>165</v>
      </c>
      <c r="P23" s="19" t="s">
        <v>5552</v>
      </c>
      <c r="Q23" s="19" t="s">
        <v>5908</v>
      </c>
      <c r="R23" s="19" t="s">
        <v>160</v>
      </c>
    </row>
    <row r="24" spans="1:18" x14ac:dyDescent="0.25">
      <c r="A24" s="19" t="s">
        <v>42</v>
      </c>
      <c r="B24" s="29" t="s">
        <v>5910</v>
      </c>
      <c r="C24" s="40" t="s">
        <v>5809</v>
      </c>
      <c r="D24" s="19" t="s">
        <v>5909</v>
      </c>
      <c r="E24" s="19" t="s">
        <v>165</v>
      </c>
      <c r="F24" s="19" t="s">
        <v>165</v>
      </c>
      <c r="G24" s="19" t="s">
        <v>165</v>
      </c>
      <c r="H24" s="19" t="s">
        <v>165</v>
      </c>
      <c r="I24" s="19">
        <v>0</v>
      </c>
      <c r="J24" s="19">
        <v>0</v>
      </c>
      <c r="K24" s="19">
        <v>0</v>
      </c>
      <c r="L24" s="19" t="s">
        <v>165</v>
      </c>
      <c r="M24" s="19" t="s">
        <v>165</v>
      </c>
      <c r="N24" s="19" t="s">
        <v>165</v>
      </c>
      <c r="O24" s="19" t="s">
        <v>165</v>
      </c>
      <c r="P24" s="19" t="s">
        <v>5552</v>
      </c>
      <c r="Q24" s="19" t="s">
        <v>5908</v>
      </c>
      <c r="R24" s="19" t="s">
        <v>160</v>
      </c>
    </row>
    <row r="25" spans="1:18" x14ac:dyDescent="0.25">
      <c r="A25" t="s">
        <v>5847</v>
      </c>
      <c r="B25" s="29" t="s">
        <v>5575</v>
      </c>
      <c r="C25" s="29" t="s">
        <v>5809</v>
      </c>
      <c r="D25" s="19" t="s">
        <v>5574</v>
      </c>
      <c r="E25" t="s">
        <v>165</v>
      </c>
      <c r="F25" t="s">
        <v>5567</v>
      </c>
      <c r="G25" s="30">
        <v>4.8954693456369E-5</v>
      </c>
      <c r="H25" s="19">
        <v>5.8877803999999999E-2</v>
      </c>
      <c r="I25" s="19">
        <v>0</v>
      </c>
      <c r="J25" s="19">
        <v>0</v>
      </c>
      <c r="K25" s="19">
        <v>7</v>
      </c>
      <c r="L25" s="30">
        <v>5.7117500000000005E-10</v>
      </c>
      <c r="M25" s="30">
        <v>8.0754600000000005E-52</v>
      </c>
      <c r="N25" s="19" t="s">
        <v>5774</v>
      </c>
      <c r="O25" s="19" t="s">
        <v>5568</v>
      </c>
      <c r="P25" s="19" t="s">
        <v>5567</v>
      </c>
      <c r="Q25" s="19" t="s">
        <v>165</v>
      </c>
      <c r="R25" s="19" t="s">
        <v>223</v>
      </c>
    </row>
    <row r="26" spans="1:18" x14ac:dyDescent="0.25">
      <c r="A26" t="s">
        <v>5847</v>
      </c>
      <c r="B26" s="29" t="s">
        <v>5805</v>
      </c>
      <c r="C26" s="29" t="s">
        <v>5809</v>
      </c>
      <c r="D26" s="19" t="s">
        <v>5804</v>
      </c>
      <c r="E26" t="s">
        <v>165</v>
      </c>
      <c r="F26" t="s">
        <v>5567</v>
      </c>
      <c r="G26" s="19">
        <v>0.79800253360378903</v>
      </c>
      <c r="H26" s="19">
        <v>-0.84859244599999994</v>
      </c>
      <c r="I26" s="19">
        <v>4</v>
      </c>
      <c r="J26" s="19">
        <v>9.9369999999999994</v>
      </c>
      <c r="K26" s="19">
        <v>11</v>
      </c>
      <c r="L26" s="30">
        <v>6.9135799999999999E-11</v>
      </c>
      <c r="M26" s="30">
        <v>9.1505200000000005E-24</v>
      </c>
      <c r="N26" s="19" t="s">
        <v>5777</v>
      </c>
      <c r="O26" s="19" t="s">
        <v>5568</v>
      </c>
      <c r="P26" s="19" t="s">
        <v>5567</v>
      </c>
      <c r="Q26" s="19" t="s">
        <v>165</v>
      </c>
      <c r="R26" s="19" t="s">
        <v>223</v>
      </c>
    </row>
    <row r="27" spans="1:18" x14ac:dyDescent="0.25">
      <c r="A27" s="19" t="s">
        <v>22</v>
      </c>
      <c r="B27" s="29" t="s">
        <v>5852</v>
      </c>
      <c r="C27" s="40" t="s">
        <v>5809</v>
      </c>
      <c r="D27" s="19" t="s">
        <v>5862</v>
      </c>
      <c r="E27" s="19" t="s">
        <v>165</v>
      </c>
      <c r="F27" s="19" t="s">
        <v>165</v>
      </c>
      <c r="G27" s="19">
        <v>5.0738272881044301E-2</v>
      </c>
      <c r="H27" s="19">
        <v>-0.105569458</v>
      </c>
      <c r="I27" s="19">
        <v>1</v>
      </c>
      <c r="J27" s="19">
        <v>12.64</v>
      </c>
      <c r="K27" s="19">
        <v>0</v>
      </c>
      <c r="L27" s="19" t="s">
        <v>165</v>
      </c>
      <c r="M27" s="19" t="s">
        <v>165</v>
      </c>
      <c r="N27" s="19" t="s">
        <v>165</v>
      </c>
      <c r="O27" s="19" t="s">
        <v>165</v>
      </c>
      <c r="P27" s="19" t="s">
        <v>5567</v>
      </c>
      <c r="Q27" s="19" t="s">
        <v>165</v>
      </c>
      <c r="R27" s="19" t="s">
        <v>135</v>
      </c>
    </row>
    <row r="28" spans="1:18" x14ac:dyDescent="0.25">
      <c r="A28" s="19" t="s">
        <v>1662</v>
      </c>
      <c r="B28" s="29" t="s">
        <v>5852</v>
      </c>
      <c r="C28" s="40" t="s">
        <v>5809</v>
      </c>
      <c r="D28" s="19" t="s">
        <v>5862</v>
      </c>
      <c r="E28" s="19" t="s">
        <v>165</v>
      </c>
      <c r="F28" s="19" t="s">
        <v>165</v>
      </c>
      <c r="G28" s="19">
        <v>5.0738272881044301E-2</v>
      </c>
      <c r="H28" s="19">
        <v>-0.105569458</v>
      </c>
      <c r="I28" s="19">
        <v>1</v>
      </c>
      <c r="J28" s="19">
        <v>12.64</v>
      </c>
      <c r="K28" s="19">
        <v>0</v>
      </c>
      <c r="L28" s="19" t="s">
        <v>165</v>
      </c>
      <c r="M28" s="19" t="s">
        <v>165</v>
      </c>
      <c r="N28" s="19" t="s">
        <v>165</v>
      </c>
      <c r="O28" s="19" t="s">
        <v>165</v>
      </c>
      <c r="P28" s="19" t="s">
        <v>5567</v>
      </c>
      <c r="Q28" s="19" t="s">
        <v>165</v>
      </c>
      <c r="R28" s="19" t="s">
        <v>135</v>
      </c>
    </row>
    <row r="29" spans="1:18" x14ac:dyDescent="0.25">
      <c r="A29" s="19" t="s">
        <v>5937</v>
      </c>
      <c r="B29" s="29" t="s">
        <v>5852</v>
      </c>
      <c r="C29" s="40" t="s">
        <v>5809</v>
      </c>
      <c r="D29" s="19" t="s">
        <v>5862</v>
      </c>
      <c r="E29" s="19" t="s">
        <v>165</v>
      </c>
      <c r="F29" s="19" t="s">
        <v>165</v>
      </c>
      <c r="G29" s="19">
        <v>5.0738272881044301E-2</v>
      </c>
      <c r="H29" s="19">
        <v>-0.105569458</v>
      </c>
      <c r="I29" s="19">
        <v>1</v>
      </c>
      <c r="J29" s="19">
        <v>12.64</v>
      </c>
      <c r="K29" s="19">
        <v>0</v>
      </c>
      <c r="L29" s="19" t="s">
        <v>165</v>
      </c>
      <c r="M29" s="19" t="s">
        <v>165</v>
      </c>
      <c r="N29" s="19" t="s">
        <v>165</v>
      </c>
      <c r="O29" s="19" t="s">
        <v>165</v>
      </c>
      <c r="P29" s="19" t="s">
        <v>5567</v>
      </c>
      <c r="Q29" s="19" t="s">
        <v>165</v>
      </c>
      <c r="R29" s="19" t="s">
        <v>135</v>
      </c>
    </row>
    <row r="30" spans="1:18" x14ac:dyDescent="0.25">
      <c r="A30" s="19" t="s">
        <v>5937</v>
      </c>
      <c r="B30" s="29" t="s">
        <v>5931</v>
      </c>
      <c r="C30" s="40" t="s">
        <v>5809</v>
      </c>
      <c r="D30" s="19" t="s">
        <v>5932</v>
      </c>
      <c r="E30" s="19" t="s">
        <v>165</v>
      </c>
      <c r="F30" s="19" t="s">
        <v>165</v>
      </c>
      <c r="G30" s="19">
        <v>2.27961322934307E-2</v>
      </c>
      <c r="H30" s="19">
        <v>0.38873271799999998</v>
      </c>
      <c r="I30" s="19">
        <v>0</v>
      </c>
      <c r="J30" s="19">
        <v>0</v>
      </c>
      <c r="K30" s="19">
        <v>0</v>
      </c>
      <c r="L30" s="19" t="s">
        <v>165</v>
      </c>
      <c r="M30" s="19" t="s">
        <v>165</v>
      </c>
      <c r="N30" s="19" t="s">
        <v>165</v>
      </c>
      <c r="O30" s="19" t="s">
        <v>165</v>
      </c>
      <c r="P30" s="19" t="s">
        <v>5552</v>
      </c>
      <c r="Q30" s="19" t="s">
        <v>5177</v>
      </c>
      <c r="R30" s="19" t="s">
        <v>135</v>
      </c>
    </row>
    <row r="31" spans="1:18" x14ac:dyDescent="0.25">
      <c r="A31" s="19" t="s">
        <v>5937</v>
      </c>
      <c r="B31" s="29" t="s">
        <v>5929</v>
      </c>
      <c r="C31" s="40" t="s">
        <v>5809</v>
      </c>
      <c r="D31" s="19" t="s">
        <v>5930</v>
      </c>
      <c r="E31" s="19" t="s">
        <v>165</v>
      </c>
      <c r="F31" s="19" t="s">
        <v>165</v>
      </c>
      <c r="G31" s="19">
        <v>1.5069234762642199E-4</v>
      </c>
      <c r="H31" s="19">
        <v>0.33727403500000003</v>
      </c>
      <c r="I31" s="19">
        <v>0</v>
      </c>
      <c r="J31" s="19">
        <v>0</v>
      </c>
      <c r="K31" s="19">
        <v>0</v>
      </c>
      <c r="L31" s="19" t="s">
        <v>165</v>
      </c>
      <c r="M31" s="19" t="s">
        <v>165</v>
      </c>
      <c r="N31" s="19" t="s">
        <v>165</v>
      </c>
      <c r="O31" s="19" t="s">
        <v>165</v>
      </c>
      <c r="P31" s="19" t="s">
        <v>5552</v>
      </c>
      <c r="Q31" s="19" t="s">
        <v>5177</v>
      </c>
      <c r="R31" s="19" t="s">
        <v>135</v>
      </c>
    </row>
    <row r="32" spans="1:18" x14ac:dyDescent="0.25">
      <c r="A32" s="19" t="s">
        <v>5937</v>
      </c>
      <c r="B32" s="29" t="s">
        <v>5927</v>
      </c>
      <c r="C32" s="40" t="s">
        <v>5809</v>
      </c>
      <c r="D32" s="19" t="s">
        <v>5928</v>
      </c>
      <c r="E32" s="19" t="s">
        <v>165</v>
      </c>
      <c r="F32" s="19" t="s">
        <v>165</v>
      </c>
      <c r="G32" s="19" t="s">
        <v>165</v>
      </c>
      <c r="H32" s="19" t="s">
        <v>165</v>
      </c>
      <c r="I32" s="19">
        <v>0</v>
      </c>
      <c r="J32" s="19">
        <v>0</v>
      </c>
      <c r="K32" s="19">
        <v>0</v>
      </c>
      <c r="L32" s="19" t="s">
        <v>165</v>
      </c>
      <c r="M32" s="19" t="s">
        <v>165</v>
      </c>
      <c r="N32" s="19" t="s">
        <v>165</v>
      </c>
      <c r="O32" s="19" t="s">
        <v>165</v>
      </c>
      <c r="P32" s="19" t="s">
        <v>5552</v>
      </c>
      <c r="Q32" s="19" t="s">
        <v>5177</v>
      </c>
      <c r="R32" s="19" t="s">
        <v>135</v>
      </c>
    </row>
    <row r="33" spans="1:18" x14ac:dyDescent="0.25">
      <c r="A33" s="19" t="s">
        <v>22</v>
      </c>
      <c r="B33" s="29" t="s">
        <v>138</v>
      </c>
      <c r="C33" s="40" t="s">
        <v>5809</v>
      </c>
      <c r="D33" s="19" t="s">
        <v>5861</v>
      </c>
      <c r="E33" s="19" t="s">
        <v>165</v>
      </c>
      <c r="F33" s="19" t="s">
        <v>165</v>
      </c>
      <c r="G33" s="19">
        <v>3.4533583083301601E-2</v>
      </c>
      <c r="H33" s="19">
        <v>-0.23744517300000001</v>
      </c>
      <c r="I33" s="19">
        <v>1</v>
      </c>
      <c r="J33" s="19">
        <v>12.64</v>
      </c>
      <c r="K33" s="19">
        <v>0</v>
      </c>
      <c r="L33" s="19" t="s">
        <v>165</v>
      </c>
      <c r="M33" s="19" t="s">
        <v>165</v>
      </c>
      <c r="N33" s="19" t="s">
        <v>165</v>
      </c>
      <c r="O33" s="19" t="s">
        <v>165</v>
      </c>
      <c r="P33" s="19" t="s">
        <v>5567</v>
      </c>
      <c r="Q33" s="19" t="s">
        <v>165</v>
      </c>
      <c r="R33" s="19" t="s">
        <v>135</v>
      </c>
    </row>
    <row r="34" spans="1:18" x14ac:dyDescent="0.25">
      <c r="A34" s="19" t="s">
        <v>1662</v>
      </c>
      <c r="B34" s="29" t="s">
        <v>138</v>
      </c>
      <c r="C34" s="40" t="s">
        <v>5809</v>
      </c>
      <c r="D34" s="19" t="s">
        <v>5861</v>
      </c>
      <c r="E34" s="19" t="s">
        <v>165</v>
      </c>
      <c r="F34" s="19" t="s">
        <v>165</v>
      </c>
      <c r="G34" s="19">
        <v>3.4533583083301601E-2</v>
      </c>
      <c r="H34" s="19">
        <v>-0.23744517300000001</v>
      </c>
      <c r="I34" s="19">
        <v>1</v>
      </c>
      <c r="J34" s="19">
        <v>12.64</v>
      </c>
      <c r="K34" s="19">
        <v>0</v>
      </c>
      <c r="L34" s="19" t="s">
        <v>165</v>
      </c>
      <c r="M34" s="19" t="s">
        <v>165</v>
      </c>
      <c r="N34" s="19" t="s">
        <v>165</v>
      </c>
      <c r="O34" s="19" t="s">
        <v>165</v>
      </c>
      <c r="P34" s="19" t="s">
        <v>5567</v>
      </c>
      <c r="Q34" s="19" t="s">
        <v>165</v>
      </c>
      <c r="R34" s="19" t="s">
        <v>135</v>
      </c>
    </row>
    <row r="35" spans="1:18" x14ac:dyDescent="0.25">
      <c r="A35" s="19" t="s">
        <v>5937</v>
      </c>
      <c r="B35" s="29" t="s">
        <v>138</v>
      </c>
      <c r="C35" s="40" t="s">
        <v>5809</v>
      </c>
      <c r="D35" s="19" t="s">
        <v>5861</v>
      </c>
      <c r="E35" s="19" t="s">
        <v>165</v>
      </c>
      <c r="F35" s="19" t="s">
        <v>165</v>
      </c>
      <c r="G35" s="19">
        <v>3.4533583083301601E-2</v>
      </c>
      <c r="H35" s="19">
        <v>-0.23744517300000001</v>
      </c>
      <c r="I35" s="19">
        <v>1</v>
      </c>
      <c r="J35" s="19">
        <v>12.64</v>
      </c>
      <c r="K35" s="19">
        <v>0</v>
      </c>
      <c r="L35" s="19" t="s">
        <v>165</v>
      </c>
      <c r="M35" s="19" t="s">
        <v>165</v>
      </c>
      <c r="N35" s="19" t="s">
        <v>165</v>
      </c>
      <c r="O35" s="19" t="s">
        <v>165</v>
      </c>
      <c r="P35" s="19" t="s">
        <v>5567</v>
      </c>
      <c r="Q35" s="19" t="s">
        <v>165</v>
      </c>
      <c r="R35" s="19" t="s">
        <v>135</v>
      </c>
    </row>
    <row r="36" spans="1:18" x14ac:dyDescent="0.25">
      <c r="A36" s="19" t="s">
        <v>1662</v>
      </c>
      <c r="B36" s="29" t="s">
        <v>5871</v>
      </c>
      <c r="C36" s="40" t="s">
        <v>5809</v>
      </c>
      <c r="D36" s="19" t="s">
        <v>5888</v>
      </c>
      <c r="E36" s="19" t="s">
        <v>165</v>
      </c>
      <c r="F36" s="19" t="s">
        <v>165</v>
      </c>
      <c r="G36" s="30">
        <v>1.1408836910907601E-9</v>
      </c>
      <c r="H36" s="19">
        <v>-0.32970455999999998</v>
      </c>
      <c r="I36" s="19">
        <v>9</v>
      </c>
      <c r="J36" s="19">
        <v>9.8390000000000004</v>
      </c>
      <c r="K36" s="19">
        <v>0</v>
      </c>
      <c r="L36" s="19" t="s">
        <v>165</v>
      </c>
      <c r="M36" s="19" t="s">
        <v>165</v>
      </c>
      <c r="N36" s="19" t="s">
        <v>165</v>
      </c>
      <c r="O36" s="19" t="s">
        <v>165</v>
      </c>
      <c r="P36" s="19" t="s">
        <v>5567</v>
      </c>
      <c r="Q36" s="19" t="s">
        <v>165</v>
      </c>
      <c r="R36" s="19" t="s">
        <v>1710</v>
      </c>
    </row>
    <row r="37" spans="1:18" x14ac:dyDescent="0.25">
      <c r="A37" s="19" t="s">
        <v>1662</v>
      </c>
      <c r="B37" s="29" t="s">
        <v>5870</v>
      </c>
      <c r="C37" s="40" t="s">
        <v>5809</v>
      </c>
      <c r="D37" s="19" t="s">
        <v>5887</v>
      </c>
      <c r="E37" s="19" t="s">
        <v>165</v>
      </c>
      <c r="F37" s="19" t="s">
        <v>165</v>
      </c>
      <c r="G37" s="30">
        <v>1.0746758855394101E-18</v>
      </c>
      <c r="H37" s="19">
        <v>0.26057068300000003</v>
      </c>
      <c r="I37" s="19">
        <v>14</v>
      </c>
      <c r="J37" s="19">
        <v>23.7</v>
      </c>
      <c r="K37" s="19">
        <v>0</v>
      </c>
      <c r="L37" s="19" t="s">
        <v>165</v>
      </c>
      <c r="M37" s="19" t="s">
        <v>165</v>
      </c>
      <c r="N37" s="19" t="s">
        <v>165</v>
      </c>
      <c r="O37" s="19" t="s">
        <v>165</v>
      </c>
      <c r="P37" s="19" t="s">
        <v>5567</v>
      </c>
      <c r="Q37" s="19" t="s">
        <v>165</v>
      </c>
      <c r="R37" s="19" t="s">
        <v>1710</v>
      </c>
    </row>
    <row r="38" spans="1:18" x14ac:dyDescent="0.25">
      <c r="A38" s="19" t="s">
        <v>1662</v>
      </c>
      <c r="B38" s="29" t="s">
        <v>5867</v>
      </c>
      <c r="C38" s="40" t="s">
        <v>5809</v>
      </c>
      <c r="D38" s="19" t="s">
        <v>5884</v>
      </c>
      <c r="E38" s="19" t="s">
        <v>165</v>
      </c>
      <c r="F38" s="19" t="s">
        <v>165</v>
      </c>
      <c r="G38" s="19">
        <v>1.5028842048304399E-4</v>
      </c>
      <c r="H38" s="19">
        <v>1.015715449</v>
      </c>
      <c r="I38" s="19">
        <v>26</v>
      </c>
      <c r="J38" s="19">
        <v>8.7829999999999995</v>
      </c>
      <c r="K38" s="19">
        <v>0</v>
      </c>
      <c r="L38" s="19" t="s">
        <v>165</v>
      </c>
      <c r="M38" s="19" t="s">
        <v>165</v>
      </c>
      <c r="N38" s="19" t="s">
        <v>165</v>
      </c>
      <c r="O38" s="19" t="s">
        <v>165</v>
      </c>
      <c r="P38" s="19" t="s">
        <v>5567</v>
      </c>
      <c r="Q38" s="19" t="s">
        <v>165</v>
      </c>
      <c r="R38" s="19" t="s">
        <v>1710</v>
      </c>
    </row>
    <row r="39" spans="1:18" x14ac:dyDescent="0.25">
      <c r="A39" s="19" t="s">
        <v>1662</v>
      </c>
      <c r="B39" s="29" t="s">
        <v>5868</v>
      </c>
      <c r="C39" s="40" t="s">
        <v>5809</v>
      </c>
      <c r="D39" s="19" t="s">
        <v>5885</v>
      </c>
      <c r="E39" s="19" t="s">
        <v>165</v>
      </c>
      <c r="F39" s="19" t="s">
        <v>165</v>
      </c>
      <c r="G39" s="30">
        <v>8.65113669435817E-7</v>
      </c>
      <c r="H39" s="19">
        <v>1.6279129189999999</v>
      </c>
      <c r="I39" s="19">
        <v>10</v>
      </c>
      <c r="J39" s="19">
        <v>6.4480000000000004</v>
      </c>
      <c r="K39" s="19">
        <v>0</v>
      </c>
      <c r="L39" s="19" t="s">
        <v>165</v>
      </c>
      <c r="M39" s="19" t="s">
        <v>165</v>
      </c>
      <c r="N39" s="19" t="s">
        <v>165</v>
      </c>
      <c r="O39" s="19" t="s">
        <v>165</v>
      </c>
      <c r="P39" s="19" t="s">
        <v>5567</v>
      </c>
      <c r="Q39" s="19" t="s">
        <v>165</v>
      </c>
      <c r="R39" s="19" t="s">
        <v>1710</v>
      </c>
    </row>
    <row r="40" spans="1:18" x14ac:dyDescent="0.25">
      <c r="A40" s="19" t="s">
        <v>1662</v>
      </c>
      <c r="B40" s="29" t="s">
        <v>5866</v>
      </c>
      <c r="C40" s="40" t="s">
        <v>5809</v>
      </c>
      <c r="D40" s="19" t="s">
        <v>5883</v>
      </c>
      <c r="E40" s="19" t="s">
        <v>165</v>
      </c>
      <c r="F40" s="19" t="s">
        <v>165</v>
      </c>
      <c r="G40" s="19">
        <v>1.2451881428972501E-4</v>
      </c>
      <c r="H40" s="19">
        <v>2.2079140129999999</v>
      </c>
      <c r="I40" s="19">
        <v>74</v>
      </c>
      <c r="J40" s="19">
        <v>9.6530000000000005</v>
      </c>
      <c r="K40" s="19">
        <v>179</v>
      </c>
      <c r="L40" s="30">
        <v>1.23555E-138</v>
      </c>
      <c r="M40" s="30">
        <v>2.0929600000000002E-115</v>
      </c>
      <c r="N40" s="19" t="s">
        <v>5865</v>
      </c>
      <c r="O40" s="19" t="s">
        <v>5780</v>
      </c>
      <c r="P40" s="19" t="s">
        <v>5567</v>
      </c>
      <c r="Q40" s="19" t="s">
        <v>165</v>
      </c>
      <c r="R40" s="19" t="s">
        <v>1710</v>
      </c>
    </row>
    <row r="41" spans="1:18" x14ac:dyDescent="0.25">
      <c r="A41" s="19" t="s">
        <v>1662</v>
      </c>
      <c r="B41" s="29" t="s">
        <v>5869</v>
      </c>
      <c r="C41" s="40" t="s">
        <v>5809</v>
      </c>
      <c r="D41" s="19" t="s">
        <v>5886</v>
      </c>
      <c r="E41" s="19" t="s">
        <v>165</v>
      </c>
      <c r="F41" s="19" t="s">
        <v>165</v>
      </c>
      <c r="G41" s="30">
        <v>7.1902487919051701E-10</v>
      </c>
      <c r="H41" s="19">
        <v>1.0901101230000001</v>
      </c>
      <c r="I41" s="19">
        <v>14</v>
      </c>
      <c r="J41" s="19">
        <v>23.7</v>
      </c>
      <c r="K41" s="19">
        <v>0</v>
      </c>
      <c r="L41" s="19" t="s">
        <v>165</v>
      </c>
      <c r="M41" s="19" t="s">
        <v>165</v>
      </c>
      <c r="N41" s="19" t="s">
        <v>165</v>
      </c>
      <c r="O41" s="19" t="s">
        <v>165</v>
      </c>
      <c r="P41" s="19" t="s">
        <v>5567</v>
      </c>
      <c r="Q41" s="19" t="s">
        <v>165</v>
      </c>
      <c r="R41" s="19" t="s">
        <v>1710</v>
      </c>
    </row>
    <row r="42" spans="1:18" x14ac:dyDescent="0.25">
      <c r="A42" s="19" t="s">
        <v>42</v>
      </c>
      <c r="B42" s="29" t="s">
        <v>5914</v>
      </c>
      <c r="C42" s="40" t="s">
        <v>5809</v>
      </c>
      <c r="D42" s="19" t="s">
        <v>5913</v>
      </c>
      <c r="E42" s="19" t="s">
        <v>165</v>
      </c>
      <c r="F42" s="19" t="s">
        <v>165</v>
      </c>
      <c r="G42" s="30">
        <v>5.8868063823527403E-7</v>
      </c>
      <c r="H42" s="19">
        <v>-0.46687483200000002</v>
      </c>
      <c r="I42" s="19">
        <v>0</v>
      </c>
      <c r="J42" s="19">
        <v>0</v>
      </c>
      <c r="K42" s="19">
        <v>0</v>
      </c>
      <c r="L42" s="19" t="s">
        <v>165</v>
      </c>
      <c r="M42" s="19" t="s">
        <v>165</v>
      </c>
      <c r="N42" s="19" t="s">
        <v>165</v>
      </c>
      <c r="O42" s="19" t="s">
        <v>165</v>
      </c>
      <c r="P42" s="19" t="s">
        <v>5552</v>
      </c>
      <c r="Q42" s="19" t="s">
        <v>5908</v>
      </c>
      <c r="R42" s="19" t="s">
        <v>160</v>
      </c>
    </row>
    <row r="43" spans="1:18" x14ac:dyDescent="0.25">
      <c r="A43" t="s">
        <v>5847</v>
      </c>
      <c r="B43" s="29" t="s">
        <v>5786</v>
      </c>
      <c r="C43" s="29" t="s">
        <v>5809</v>
      </c>
      <c r="D43" s="19" t="s">
        <v>5785</v>
      </c>
      <c r="E43" t="s">
        <v>165</v>
      </c>
      <c r="F43" t="s">
        <v>5567</v>
      </c>
      <c r="G43" s="19">
        <v>0.48218265812237199</v>
      </c>
      <c r="H43" s="19">
        <v>0.28085349799999998</v>
      </c>
      <c r="I43" s="19">
        <v>0</v>
      </c>
      <c r="J43" s="19">
        <v>0</v>
      </c>
      <c r="K43" s="19">
        <v>9</v>
      </c>
      <c r="L43" s="30">
        <v>3.9531000000000001E-13</v>
      </c>
      <c r="M43" s="30">
        <v>8.5908800000000004E-9</v>
      </c>
      <c r="N43" s="19" t="s">
        <v>5787</v>
      </c>
      <c r="O43" s="19" t="s">
        <v>5780</v>
      </c>
      <c r="P43" s="19" t="s">
        <v>5552</v>
      </c>
      <c r="Q43" s="19" t="s">
        <v>5773</v>
      </c>
      <c r="R43" s="19" t="s">
        <v>167</v>
      </c>
    </row>
    <row r="44" spans="1:18" s="19" customFormat="1" x14ac:dyDescent="0.25">
      <c r="A44" s="19" t="s">
        <v>100</v>
      </c>
      <c r="B44" s="29" t="s">
        <v>5786</v>
      </c>
      <c r="C44" s="40" t="s">
        <v>5809</v>
      </c>
      <c r="D44" s="19" t="s">
        <v>5785</v>
      </c>
      <c r="E44" s="19" t="s">
        <v>165</v>
      </c>
      <c r="F44" s="19" t="s">
        <v>165</v>
      </c>
      <c r="G44" s="19">
        <v>0.48218265812237199</v>
      </c>
      <c r="H44" s="19">
        <v>0.28085349799999998</v>
      </c>
      <c r="I44" s="19">
        <v>0</v>
      </c>
      <c r="J44" s="19">
        <v>0</v>
      </c>
      <c r="K44" s="19">
        <v>4</v>
      </c>
      <c r="L44" s="30">
        <v>3.9531000000000001E-13</v>
      </c>
      <c r="M44" s="30">
        <v>8.5908800000000004E-9</v>
      </c>
      <c r="N44" s="19" t="s">
        <v>5787</v>
      </c>
      <c r="O44" s="19" t="s">
        <v>5780</v>
      </c>
      <c r="P44" s="19" t="s">
        <v>5552</v>
      </c>
      <c r="Q44" s="19" t="s">
        <v>5924</v>
      </c>
      <c r="R44" s="19" t="s">
        <v>167</v>
      </c>
    </row>
    <row r="45" spans="1:18" s="19" customFormat="1" x14ac:dyDescent="0.25">
      <c r="A45" t="s">
        <v>5847</v>
      </c>
      <c r="B45" s="29" t="s">
        <v>218</v>
      </c>
      <c r="C45" s="29" t="s">
        <v>5809</v>
      </c>
      <c r="D45" s="19" t="s">
        <v>5577</v>
      </c>
      <c r="E45" t="s">
        <v>165</v>
      </c>
      <c r="F45" t="s">
        <v>5567</v>
      </c>
      <c r="G45" s="19">
        <v>0.92367727645516595</v>
      </c>
      <c r="H45" s="19">
        <v>-3.0872209800000001</v>
      </c>
      <c r="I45" s="19">
        <v>45</v>
      </c>
      <c r="J45" s="19">
        <v>16.21</v>
      </c>
      <c r="K45" s="19">
        <v>0</v>
      </c>
      <c r="L45" s="19" t="s">
        <v>165</v>
      </c>
      <c r="M45" s="19" t="s">
        <v>165</v>
      </c>
      <c r="N45" s="19" t="s">
        <v>165</v>
      </c>
      <c r="O45" s="19" t="s">
        <v>165</v>
      </c>
      <c r="P45" s="19" t="s">
        <v>5552</v>
      </c>
      <c r="Q45" s="19" t="s">
        <v>5773</v>
      </c>
      <c r="R45" s="19" t="s">
        <v>217</v>
      </c>
    </row>
    <row r="46" spans="1:18" s="19" customFormat="1" x14ac:dyDescent="0.25">
      <c r="A46" t="s">
        <v>5847</v>
      </c>
      <c r="B46" s="29" t="s">
        <v>5794</v>
      </c>
      <c r="C46" s="29" t="s">
        <v>5809</v>
      </c>
      <c r="D46" s="19" t="s">
        <v>5793</v>
      </c>
      <c r="E46" t="s">
        <v>165</v>
      </c>
      <c r="F46" t="s">
        <v>5567</v>
      </c>
      <c r="G46" s="30">
        <v>4.4200419677801098E-21</v>
      </c>
      <c r="H46" s="19">
        <v>0.39517898000000001</v>
      </c>
      <c r="I46" s="19">
        <v>0</v>
      </c>
      <c r="J46" s="19">
        <v>0</v>
      </c>
      <c r="K46" s="19">
        <v>0</v>
      </c>
      <c r="L46" s="19" t="s">
        <v>165</v>
      </c>
      <c r="M46" s="19" t="s">
        <v>165</v>
      </c>
      <c r="N46" s="19" t="s">
        <v>165</v>
      </c>
      <c r="O46" s="19" t="s">
        <v>165</v>
      </c>
      <c r="P46" s="19" t="s">
        <v>5552</v>
      </c>
      <c r="Q46" s="19" t="s">
        <v>5773</v>
      </c>
      <c r="R46" s="19" t="s">
        <v>180</v>
      </c>
    </row>
    <row r="47" spans="1:18" s="19" customFormat="1" x14ac:dyDescent="0.25">
      <c r="A47" t="s">
        <v>5847</v>
      </c>
      <c r="B47" s="29" t="s">
        <v>189</v>
      </c>
      <c r="C47" s="29" t="s">
        <v>5809</v>
      </c>
      <c r="D47" s="19" t="s">
        <v>5576</v>
      </c>
      <c r="E47" t="s">
        <v>165</v>
      </c>
      <c r="F47" t="s">
        <v>5567</v>
      </c>
      <c r="G47" s="30">
        <v>9.6687922530446703E-18</v>
      </c>
      <c r="H47" s="19">
        <v>0.75335164099999996</v>
      </c>
      <c r="I47" s="19">
        <v>5</v>
      </c>
      <c r="J47" s="19">
        <v>6.15</v>
      </c>
      <c r="K47" s="19">
        <v>3</v>
      </c>
      <c r="L47" s="30">
        <v>4.02119E-5</v>
      </c>
      <c r="M47" s="30">
        <v>3.3789800000000003E-10</v>
      </c>
      <c r="N47" s="19" t="s">
        <v>5787</v>
      </c>
      <c r="O47" s="19" t="s">
        <v>5780</v>
      </c>
      <c r="P47" s="19" t="s">
        <v>5567</v>
      </c>
      <c r="Q47" s="19" t="s">
        <v>165</v>
      </c>
      <c r="R47" s="19" t="s">
        <v>188</v>
      </c>
    </row>
    <row r="48" spans="1:18" s="19" customFormat="1" x14ac:dyDescent="0.25">
      <c r="A48" s="19" t="s">
        <v>42</v>
      </c>
      <c r="B48" s="29" t="s">
        <v>5902</v>
      </c>
      <c r="C48" s="40" t="s">
        <v>5809</v>
      </c>
      <c r="D48" s="19" t="s">
        <v>5901</v>
      </c>
      <c r="E48" s="19" t="s">
        <v>165</v>
      </c>
      <c r="F48" s="19" t="s">
        <v>165</v>
      </c>
      <c r="G48" s="19" t="s">
        <v>165</v>
      </c>
      <c r="H48" s="19">
        <v>-1.482278746</v>
      </c>
      <c r="I48" s="19">
        <v>5</v>
      </c>
      <c r="J48" s="19">
        <v>12.73</v>
      </c>
      <c r="K48" s="19">
        <v>38</v>
      </c>
      <c r="L48" s="30">
        <v>5.8851500000000002E-12</v>
      </c>
      <c r="M48" s="30">
        <v>5.1476500000000001E-9</v>
      </c>
      <c r="N48" s="19" t="s">
        <v>5903</v>
      </c>
      <c r="O48" s="19" t="s">
        <v>5780</v>
      </c>
      <c r="P48" s="19" t="s">
        <v>5567</v>
      </c>
      <c r="Q48" s="19" t="s">
        <v>165</v>
      </c>
      <c r="R48" s="19" t="s">
        <v>160</v>
      </c>
    </row>
    <row r="49" spans="1:18" s="19" customFormat="1" x14ac:dyDescent="0.25">
      <c r="A49" s="19" t="s">
        <v>5937</v>
      </c>
      <c r="B49" s="29" t="s">
        <v>5935</v>
      </c>
      <c r="C49" s="40" t="s">
        <v>5809</v>
      </c>
      <c r="D49" s="19" t="s">
        <v>5936</v>
      </c>
      <c r="E49" s="19" t="s">
        <v>165</v>
      </c>
      <c r="F49" s="19" t="s">
        <v>165</v>
      </c>
      <c r="G49" s="19">
        <v>0.98048307691787995</v>
      </c>
      <c r="H49" s="19" t="s">
        <v>165</v>
      </c>
      <c r="I49" s="19">
        <v>0</v>
      </c>
      <c r="J49" s="19">
        <v>0</v>
      </c>
      <c r="K49" s="19">
        <v>0</v>
      </c>
      <c r="L49" s="19" t="s">
        <v>165</v>
      </c>
      <c r="M49" s="19" t="s">
        <v>165</v>
      </c>
      <c r="N49" s="19" t="s">
        <v>165</v>
      </c>
      <c r="O49" s="19" t="s">
        <v>165</v>
      </c>
      <c r="P49" s="19" t="s">
        <v>5552</v>
      </c>
      <c r="Q49" s="19" t="s">
        <v>5177</v>
      </c>
      <c r="R49" s="19" t="s">
        <v>135</v>
      </c>
    </row>
    <row r="50" spans="1:18" s="19" customFormat="1" x14ac:dyDescent="0.25">
      <c r="A50" s="19" t="s">
        <v>5937</v>
      </c>
      <c r="B50" s="29" t="s">
        <v>5933</v>
      </c>
      <c r="C50" s="40" t="s">
        <v>5809</v>
      </c>
      <c r="D50" s="19" t="s">
        <v>5934</v>
      </c>
      <c r="E50" s="19" t="s">
        <v>165</v>
      </c>
      <c r="F50" s="19" t="s">
        <v>165</v>
      </c>
      <c r="G50" s="19" t="s">
        <v>165</v>
      </c>
      <c r="H50" s="19" t="s">
        <v>165</v>
      </c>
      <c r="I50" s="19">
        <v>0</v>
      </c>
      <c r="J50" s="19">
        <v>0</v>
      </c>
      <c r="K50" s="19">
        <v>0</v>
      </c>
      <c r="L50" s="19" t="s">
        <v>165</v>
      </c>
      <c r="M50" s="19" t="s">
        <v>165</v>
      </c>
      <c r="N50" s="19" t="s">
        <v>165</v>
      </c>
      <c r="O50" s="19" t="s">
        <v>165</v>
      </c>
      <c r="P50" s="19" t="s">
        <v>5552</v>
      </c>
      <c r="Q50" s="19" t="s">
        <v>5177</v>
      </c>
      <c r="R50" s="19" t="s">
        <v>135</v>
      </c>
    </row>
    <row r="51" spans="1:18" s="19" customFormat="1" x14ac:dyDescent="0.25">
      <c r="A51" s="19" t="s">
        <v>22</v>
      </c>
      <c r="B51" s="29" t="s">
        <v>5849</v>
      </c>
      <c r="C51" s="40" t="s">
        <v>5809</v>
      </c>
      <c r="D51" s="19" t="s">
        <v>5855</v>
      </c>
      <c r="E51" s="19" t="s">
        <v>165</v>
      </c>
      <c r="F51" s="19" t="s">
        <v>165</v>
      </c>
      <c r="G51" s="19">
        <v>4.8258233340601399E-2</v>
      </c>
      <c r="H51" s="19">
        <v>-1.2926057909999999</v>
      </c>
      <c r="I51" s="19">
        <v>0</v>
      </c>
      <c r="J51" s="19">
        <v>0</v>
      </c>
      <c r="K51" s="19">
        <v>21</v>
      </c>
      <c r="L51" s="30">
        <v>9.1972700000000001E-5</v>
      </c>
      <c r="M51" s="30">
        <v>1.5962599999999999E-5</v>
      </c>
      <c r="N51" s="19" t="s">
        <v>5864</v>
      </c>
      <c r="O51" s="19" t="s">
        <v>5568</v>
      </c>
      <c r="P51" s="19" t="s">
        <v>5567</v>
      </c>
      <c r="Q51" s="19" t="s">
        <v>165</v>
      </c>
      <c r="R51" s="19" t="s">
        <v>141</v>
      </c>
    </row>
    <row r="52" spans="1:18" s="19" customFormat="1" x14ac:dyDescent="0.25">
      <c r="A52" t="s">
        <v>5847</v>
      </c>
      <c r="B52" s="29" t="s">
        <v>5792</v>
      </c>
      <c r="C52" s="29" t="s">
        <v>5809</v>
      </c>
      <c r="D52" s="19" t="s">
        <v>5602</v>
      </c>
      <c r="E52" t="s">
        <v>165</v>
      </c>
      <c r="F52" t="s">
        <v>5567</v>
      </c>
      <c r="G52" s="19">
        <v>0.99999909217690197</v>
      </c>
      <c r="H52" s="19" t="s">
        <v>165</v>
      </c>
      <c r="I52" s="19">
        <v>1</v>
      </c>
      <c r="J52" s="19">
        <v>0.01</v>
      </c>
      <c r="K52" s="19">
        <v>0</v>
      </c>
      <c r="L52" s="19" t="s">
        <v>165</v>
      </c>
      <c r="M52" s="19" t="s">
        <v>165</v>
      </c>
      <c r="N52" s="19" t="s">
        <v>165</v>
      </c>
      <c r="O52" s="19" t="s">
        <v>165</v>
      </c>
      <c r="P52" s="19" t="s">
        <v>5567</v>
      </c>
      <c r="Q52" s="19" t="s">
        <v>165</v>
      </c>
      <c r="R52" s="19" t="s">
        <v>188</v>
      </c>
    </row>
    <row r="53" spans="1:18" s="19" customFormat="1" x14ac:dyDescent="0.25">
      <c r="A53" s="19" t="s">
        <v>22</v>
      </c>
      <c r="B53" s="29" t="s">
        <v>143</v>
      </c>
      <c r="C53" s="40" t="s">
        <v>5809</v>
      </c>
      <c r="D53" s="19" t="s">
        <v>5856</v>
      </c>
      <c r="E53" s="19" t="s">
        <v>165</v>
      </c>
      <c r="F53" s="19" t="s">
        <v>165</v>
      </c>
      <c r="G53" s="19" t="s">
        <v>165</v>
      </c>
      <c r="H53" s="19">
        <v>-0.49215051100000001</v>
      </c>
      <c r="I53" s="19">
        <v>28</v>
      </c>
      <c r="J53" s="19">
        <v>13.09</v>
      </c>
      <c r="K53" s="19">
        <v>6</v>
      </c>
      <c r="L53" s="30">
        <v>1.49637E-6</v>
      </c>
      <c r="M53" s="19">
        <v>2.7785900000000001E-3</v>
      </c>
      <c r="N53" s="19" t="s">
        <v>5864</v>
      </c>
      <c r="O53" s="19" t="s">
        <v>5780</v>
      </c>
      <c r="P53" s="19" t="s">
        <v>5567</v>
      </c>
      <c r="Q53" s="19" t="s">
        <v>165</v>
      </c>
      <c r="R53" s="19" t="s">
        <v>141</v>
      </c>
    </row>
    <row r="54" spans="1:18" s="19" customFormat="1" x14ac:dyDescent="0.25">
      <c r="A54" t="s">
        <v>5847</v>
      </c>
      <c r="B54" s="29" t="s">
        <v>5796</v>
      </c>
      <c r="C54" s="29" t="s">
        <v>5809</v>
      </c>
      <c r="D54" s="19" t="s">
        <v>5795</v>
      </c>
      <c r="E54" t="s">
        <v>165</v>
      </c>
      <c r="F54" t="s">
        <v>5567</v>
      </c>
      <c r="G54" s="19">
        <v>0.64535520974644001</v>
      </c>
      <c r="H54" s="19">
        <v>-1.033110126</v>
      </c>
      <c r="I54" s="19">
        <v>0</v>
      </c>
      <c r="J54" s="19">
        <v>0</v>
      </c>
      <c r="K54" s="19">
        <v>0</v>
      </c>
      <c r="L54" s="19" t="s">
        <v>165</v>
      </c>
      <c r="M54" s="19" t="s">
        <v>165</v>
      </c>
      <c r="N54" s="19" t="s">
        <v>165</v>
      </c>
      <c r="O54" s="19" t="s">
        <v>165</v>
      </c>
      <c r="P54" s="19" t="s">
        <v>5552</v>
      </c>
      <c r="Q54" s="19" t="s">
        <v>5773</v>
      </c>
      <c r="R54" s="19" t="s">
        <v>180</v>
      </c>
    </row>
    <row r="55" spans="1:18" s="19" customFormat="1" x14ac:dyDescent="0.25">
      <c r="A55" t="s">
        <v>5847</v>
      </c>
      <c r="B55" s="29" t="s">
        <v>192</v>
      </c>
      <c r="C55" s="29" t="s">
        <v>5809</v>
      </c>
      <c r="D55" s="19" t="s">
        <v>5569</v>
      </c>
      <c r="E55" t="s">
        <v>165</v>
      </c>
      <c r="F55" t="s">
        <v>5567</v>
      </c>
      <c r="G55" s="30">
        <v>1.51996287413625E-5</v>
      </c>
      <c r="H55" s="19">
        <v>-0.80287777900000001</v>
      </c>
      <c r="I55" s="19">
        <v>8</v>
      </c>
      <c r="J55" s="19">
        <v>11.63</v>
      </c>
      <c r="K55" s="19">
        <v>0</v>
      </c>
      <c r="L55" s="19" t="s">
        <v>165</v>
      </c>
      <c r="M55" s="19" t="s">
        <v>165</v>
      </c>
      <c r="N55" s="19" t="s">
        <v>165</v>
      </c>
      <c r="O55" s="19" t="s">
        <v>165</v>
      </c>
      <c r="P55" s="19" t="s">
        <v>5567</v>
      </c>
      <c r="Q55" s="19" t="s">
        <v>165</v>
      </c>
      <c r="R55" s="19" t="s">
        <v>191</v>
      </c>
    </row>
    <row r="56" spans="1:18" s="19" customFormat="1" x14ac:dyDescent="0.25">
      <c r="A56" s="19" t="s">
        <v>42</v>
      </c>
      <c r="B56" s="29" t="s">
        <v>157</v>
      </c>
      <c r="C56" s="40" t="s">
        <v>5809</v>
      </c>
      <c r="D56" s="19" t="s">
        <v>5915</v>
      </c>
      <c r="E56" s="19" t="s">
        <v>165</v>
      </c>
      <c r="F56" s="19" t="s">
        <v>165</v>
      </c>
      <c r="G56" s="30">
        <v>4.31893230685642E-5</v>
      </c>
      <c r="H56" s="19">
        <v>0.70960329300000002</v>
      </c>
      <c r="I56" s="19">
        <v>3</v>
      </c>
      <c r="J56" s="19">
        <v>11.91</v>
      </c>
      <c r="K56" s="19">
        <v>5</v>
      </c>
      <c r="L56" s="30">
        <v>2.5145000000000001E-8</v>
      </c>
      <c r="M56" s="19">
        <v>1.0360300000000001E-3</v>
      </c>
      <c r="N56" s="19" t="s">
        <v>5916</v>
      </c>
      <c r="O56" s="19" t="s">
        <v>5568</v>
      </c>
      <c r="P56" s="19" t="s">
        <v>5567</v>
      </c>
      <c r="Q56" s="19" t="s">
        <v>165</v>
      </c>
      <c r="R56" s="19" t="s">
        <v>156</v>
      </c>
    </row>
    <row r="57" spans="1:18" s="19" customFormat="1" x14ac:dyDescent="0.25">
      <c r="A57" s="19" t="s">
        <v>22</v>
      </c>
      <c r="B57" s="29" t="s">
        <v>146</v>
      </c>
      <c r="C57" s="40" t="s">
        <v>5809</v>
      </c>
      <c r="D57" s="19" t="s">
        <v>5859</v>
      </c>
      <c r="E57" s="19" t="s">
        <v>165</v>
      </c>
      <c r="F57" s="19" t="s">
        <v>165</v>
      </c>
      <c r="G57" s="19">
        <v>1.13445756239307E-2</v>
      </c>
      <c r="H57" s="19">
        <v>0.29368344699999999</v>
      </c>
      <c r="I57" s="19">
        <v>88</v>
      </c>
      <c r="J57" s="19">
        <v>21.4</v>
      </c>
      <c r="K57" s="19">
        <v>0</v>
      </c>
      <c r="L57" s="19" t="s">
        <v>165</v>
      </c>
      <c r="M57" s="19" t="s">
        <v>165</v>
      </c>
      <c r="N57" s="19" t="s">
        <v>165</v>
      </c>
      <c r="O57" s="19" t="s">
        <v>165</v>
      </c>
      <c r="P57" s="19" t="s">
        <v>5567</v>
      </c>
      <c r="Q57" s="19" t="s">
        <v>165</v>
      </c>
      <c r="R57" s="19" t="s">
        <v>145</v>
      </c>
    </row>
    <row r="58" spans="1:18" s="19" customFormat="1" x14ac:dyDescent="0.25">
      <c r="A58" s="19" t="s">
        <v>1662</v>
      </c>
      <c r="B58" s="29" t="s">
        <v>146</v>
      </c>
      <c r="C58" s="40" t="s">
        <v>5809</v>
      </c>
      <c r="D58" s="19" t="s">
        <v>5859</v>
      </c>
      <c r="E58" s="19" t="s">
        <v>165</v>
      </c>
      <c r="F58" s="19" t="s">
        <v>165</v>
      </c>
      <c r="G58" s="19">
        <v>1.13445756239307E-2</v>
      </c>
      <c r="H58" s="19">
        <v>0.29368344699999999</v>
      </c>
      <c r="I58" s="19">
        <v>88</v>
      </c>
      <c r="J58" s="19">
        <v>21.4</v>
      </c>
      <c r="K58" s="19">
        <v>0</v>
      </c>
      <c r="L58" s="19" t="s">
        <v>165</v>
      </c>
      <c r="M58" s="19" t="s">
        <v>165</v>
      </c>
      <c r="N58" s="19" t="s">
        <v>165</v>
      </c>
      <c r="O58" s="19" t="s">
        <v>165</v>
      </c>
      <c r="P58" s="19" t="s">
        <v>5567</v>
      </c>
      <c r="Q58" s="19" t="s">
        <v>165</v>
      </c>
      <c r="R58" s="19" t="s">
        <v>145</v>
      </c>
    </row>
    <row r="59" spans="1:18" s="19" customFormat="1" x14ac:dyDescent="0.25">
      <c r="A59" t="s">
        <v>5847</v>
      </c>
      <c r="B59" s="29" t="s">
        <v>5784</v>
      </c>
      <c r="C59" s="29" t="s">
        <v>5809</v>
      </c>
      <c r="D59" s="19" t="s">
        <v>5783</v>
      </c>
      <c r="E59" t="s">
        <v>165</v>
      </c>
      <c r="F59" t="s">
        <v>5567</v>
      </c>
      <c r="G59" s="19">
        <v>0.50748349906478696</v>
      </c>
      <c r="H59" s="19">
        <v>-0.40063086399999998</v>
      </c>
      <c r="I59" s="19">
        <v>0</v>
      </c>
      <c r="J59" s="19">
        <v>0</v>
      </c>
      <c r="K59" s="19">
        <v>5</v>
      </c>
      <c r="L59" s="30">
        <v>3.5581299999999998E-5</v>
      </c>
      <c r="M59" s="30">
        <v>8.2091299999999993E-9</v>
      </c>
      <c r="N59" s="19" t="s">
        <v>5774</v>
      </c>
      <c r="O59" s="19" t="s">
        <v>5780</v>
      </c>
      <c r="P59" s="19" t="s">
        <v>5567</v>
      </c>
      <c r="Q59" s="19" t="s">
        <v>165</v>
      </c>
      <c r="R59" s="19" t="s">
        <v>217</v>
      </c>
    </row>
    <row r="60" spans="1:18" s="19" customFormat="1" x14ac:dyDescent="0.25">
      <c r="A60" s="19" t="s">
        <v>100</v>
      </c>
      <c r="B60" s="29" t="s">
        <v>5920</v>
      </c>
      <c r="C60" s="40" t="s">
        <v>5809</v>
      </c>
      <c r="D60" s="19" t="s">
        <v>5921</v>
      </c>
      <c r="E60" s="19" t="s">
        <v>165</v>
      </c>
      <c r="F60" s="19" t="s">
        <v>165</v>
      </c>
      <c r="G60" s="19">
        <v>0.77030241191394599</v>
      </c>
      <c r="H60" s="19">
        <v>-1.0725214970000001</v>
      </c>
      <c r="I60" s="19">
        <v>0</v>
      </c>
      <c r="J60" s="19">
        <v>0</v>
      </c>
      <c r="K60" s="19">
        <v>0</v>
      </c>
      <c r="L60" s="19" t="s">
        <v>165</v>
      </c>
      <c r="M60" s="19" t="s">
        <v>165</v>
      </c>
      <c r="N60" s="19" t="s">
        <v>165</v>
      </c>
      <c r="O60" s="19" t="s">
        <v>165</v>
      </c>
      <c r="P60" s="19" t="s">
        <v>5552</v>
      </c>
      <c r="Q60" s="19" t="s">
        <v>5925</v>
      </c>
      <c r="R60" s="19" t="s">
        <v>167</v>
      </c>
    </row>
    <row r="61" spans="1:18" s="19" customFormat="1" x14ac:dyDescent="0.25">
      <c r="A61" t="s">
        <v>5847</v>
      </c>
      <c r="B61" s="29" t="s">
        <v>231</v>
      </c>
      <c r="C61" s="29" t="s">
        <v>5809</v>
      </c>
      <c r="D61" s="19" t="s">
        <v>5578</v>
      </c>
      <c r="E61" t="s">
        <v>165</v>
      </c>
      <c r="F61" t="s">
        <v>5567</v>
      </c>
      <c r="G61" s="19">
        <v>0.99837512507444204</v>
      </c>
      <c r="H61" s="19">
        <v>-0.115886844</v>
      </c>
      <c r="I61" s="19">
        <v>8</v>
      </c>
      <c r="J61" s="19">
        <v>14.54</v>
      </c>
      <c r="K61" s="19">
        <v>0</v>
      </c>
      <c r="L61" s="19" t="s">
        <v>165</v>
      </c>
      <c r="M61" s="19" t="s">
        <v>165</v>
      </c>
      <c r="N61" s="19" t="s">
        <v>165</v>
      </c>
      <c r="O61" s="19" t="s">
        <v>165</v>
      </c>
      <c r="P61" s="19" t="s">
        <v>5567</v>
      </c>
      <c r="Q61" s="19" t="s">
        <v>165</v>
      </c>
      <c r="R61" s="19" t="s">
        <v>230</v>
      </c>
    </row>
    <row r="62" spans="1:18" s="19" customFormat="1" x14ac:dyDescent="0.25">
      <c r="A62" s="19" t="s">
        <v>1662</v>
      </c>
      <c r="B62" s="29" t="s">
        <v>5875</v>
      </c>
      <c r="C62" s="40" t="s">
        <v>5809</v>
      </c>
      <c r="D62" s="19" t="s">
        <v>5893</v>
      </c>
      <c r="E62" s="19" t="s">
        <v>165</v>
      </c>
      <c r="F62" s="19" t="s">
        <v>165</v>
      </c>
      <c r="G62" s="19">
        <v>6.1046410370484204E-4</v>
      </c>
      <c r="H62" s="19">
        <v>-0.74163722499999996</v>
      </c>
      <c r="I62" s="19">
        <v>1</v>
      </c>
      <c r="J62" s="19">
        <v>4</v>
      </c>
      <c r="K62" s="19">
        <v>0</v>
      </c>
      <c r="L62" s="19" t="s">
        <v>165</v>
      </c>
      <c r="M62" s="19" t="s">
        <v>165</v>
      </c>
      <c r="N62" s="19" t="s">
        <v>165</v>
      </c>
      <c r="O62" s="19" t="s">
        <v>165</v>
      </c>
      <c r="P62" s="19" t="s">
        <v>5567</v>
      </c>
      <c r="Q62" s="19" t="s">
        <v>165</v>
      </c>
      <c r="R62" s="19" t="s">
        <v>1710</v>
      </c>
    </row>
    <row r="63" spans="1:18" s="19" customFormat="1" x14ac:dyDescent="0.25">
      <c r="A63" s="19" t="s">
        <v>1662</v>
      </c>
      <c r="B63" s="29" t="s">
        <v>5874</v>
      </c>
      <c r="C63" s="40" t="s">
        <v>5809</v>
      </c>
      <c r="D63" s="19" t="s">
        <v>5892</v>
      </c>
      <c r="E63" s="19" t="s">
        <v>165</v>
      </c>
      <c r="F63" s="19" t="s">
        <v>165</v>
      </c>
      <c r="G63" s="19">
        <v>0.47884211441258001</v>
      </c>
      <c r="H63" s="19">
        <v>0.308582046</v>
      </c>
      <c r="I63" s="19">
        <v>1</v>
      </c>
      <c r="J63" s="19">
        <v>4</v>
      </c>
      <c r="K63" s="19">
        <v>0</v>
      </c>
      <c r="L63" s="19" t="s">
        <v>165</v>
      </c>
      <c r="M63" s="19" t="s">
        <v>165</v>
      </c>
      <c r="N63" s="19" t="s">
        <v>165</v>
      </c>
      <c r="O63" s="19" t="s">
        <v>165</v>
      </c>
      <c r="P63" s="19" t="s">
        <v>5567</v>
      </c>
      <c r="Q63" s="19" t="s">
        <v>165</v>
      </c>
      <c r="R63" s="19" t="s">
        <v>1710</v>
      </c>
    </row>
    <row r="64" spans="1:18" s="19" customFormat="1" x14ac:dyDescent="0.25">
      <c r="A64" s="19" t="s">
        <v>1662</v>
      </c>
      <c r="B64" s="29" t="s">
        <v>5876</v>
      </c>
      <c r="C64" s="40" t="s">
        <v>5809</v>
      </c>
      <c r="D64" s="19" t="s">
        <v>5894</v>
      </c>
      <c r="E64" s="19" t="s">
        <v>165</v>
      </c>
      <c r="F64" s="19" t="s">
        <v>165</v>
      </c>
      <c r="G64" s="19">
        <v>0.49075414842729698</v>
      </c>
      <c r="H64" s="19">
        <v>-4.3052263E-2</v>
      </c>
      <c r="I64" s="19">
        <v>0</v>
      </c>
      <c r="J64" s="19">
        <v>0</v>
      </c>
      <c r="K64" s="19">
        <v>187</v>
      </c>
      <c r="L64" s="30">
        <v>1.5448199999999999E-6</v>
      </c>
      <c r="M64" s="19">
        <v>3.3374300000000001E-4</v>
      </c>
      <c r="N64" s="19" t="s">
        <v>5865</v>
      </c>
      <c r="O64" s="19" t="s">
        <v>5568</v>
      </c>
      <c r="P64" s="19" t="s">
        <v>5567</v>
      </c>
      <c r="Q64" s="19" t="s">
        <v>165</v>
      </c>
      <c r="R64" s="19" t="s">
        <v>1710</v>
      </c>
    </row>
    <row r="65" spans="1:18" s="19" customFormat="1" x14ac:dyDescent="0.25">
      <c r="A65" s="19" t="s">
        <v>1662</v>
      </c>
      <c r="B65" s="29" t="s">
        <v>1713</v>
      </c>
      <c r="C65" s="40" t="s">
        <v>5809</v>
      </c>
      <c r="D65" s="19" t="s">
        <v>5889</v>
      </c>
      <c r="E65" s="19" t="s">
        <v>165</v>
      </c>
      <c r="F65" s="19" t="s">
        <v>165</v>
      </c>
      <c r="G65" s="19">
        <v>0.55708234151009905</v>
      </c>
      <c r="H65" s="19">
        <v>-0.35100258699999998</v>
      </c>
      <c r="I65" s="19">
        <v>7</v>
      </c>
      <c r="J65" s="19">
        <v>7.5259999999999998</v>
      </c>
      <c r="K65" s="19">
        <v>0</v>
      </c>
      <c r="L65" s="19" t="s">
        <v>165</v>
      </c>
      <c r="M65" s="19" t="s">
        <v>165</v>
      </c>
      <c r="N65" s="19" t="s">
        <v>165</v>
      </c>
      <c r="O65" s="19" t="s">
        <v>165</v>
      </c>
      <c r="P65" s="19" t="s">
        <v>5567</v>
      </c>
      <c r="Q65" s="19" t="s">
        <v>165</v>
      </c>
      <c r="R65" s="19" t="s">
        <v>1710</v>
      </c>
    </row>
    <row r="66" spans="1:18" s="19" customFormat="1" x14ac:dyDescent="0.25">
      <c r="A66" s="19" t="s">
        <v>100</v>
      </c>
      <c r="B66" s="29" t="s">
        <v>5922</v>
      </c>
      <c r="C66" s="40" t="s">
        <v>5809</v>
      </c>
      <c r="D66" s="19" t="s">
        <v>5923</v>
      </c>
      <c r="E66" s="19" t="s">
        <v>165</v>
      </c>
      <c r="F66" s="19" t="s">
        <v>165</v>
      </c>
      <c r="G66" s="30">
        <v>1.7944002822230099E-6</v>
      </c>
      <c r="H66" s="19">
        <v>1.336382E-2</v>
      </c>
      <c r="I66" s="19">
        <v>0</v>
      </c>
      <c r="J66" s="19">
        <v>0</v>
      </c>
      <c r="K66" s="19">
        <v>0</v>
      </c>
      <c r="L66" s="19" t="s">
        <v>165</v>
      </c>
      <c r="M66" s="19" t="s">
        <v>165</v>
      </c>
      <c r="N66" s="19" t="s">
        <v>165</v>
      </c>
      <c r="O66" s="19" t="s">
        <v>165</v>
      </c>
      <c r="P66" s="19" t="s">
        <v>5552</v>
      </c>
      <c r="Q66" s="19" t="s">
        <v>5908</v>
      </c>
      <c r="R66" s="19" t="s">
        <v>167</v>
      </c>
    </row>
    <row r="67" spans="1:18" s="19" customFormat="1" x14ac:dyDescent="0.25">
      <c r="A67" t="s">
        <v>5847</v>
      </c>
      <c r="B67" s="29" t="s">
        <v>5801</v>
      </c>
      <c r="C67" s="29" t="s">
        <v>5809</v>
      </c>
      <c r="D67" s="19" t="s">
        <v>5800</v>
      </c>
      <c r="E67" t="s">
        <v>165</v>
      </c>
      <c r="F67" t="s">
        <v>5567</v>
      </c>
      <c r="G67" s="30">
        <v>3.4466514009975198E-16</v>
      </c>
      <c r="H67" s="19" t="s">
        <v>165</v>
      </c>
      <c r="I67" s="19">
        <v>4</v>
      </c>
      <c r="J67" s="19">
        <v>11.38</v>
      </c>
      <c r="K67" s="19">
        <v>0</v>
      </c>
      <c r="L67" s="19" t="s">
        <v>165</v>
      </c>
      <c r="M67" s="19" t="s">
        <v>165</v>
      </c>
      <c r="N67" s="19" t="s">
        <v>165</v>
      </c>
      <c r="O67" s="19" t="s">
        <v>165</v>
      </c>
      <c r="P67" s="19" t="s">
        <v>5567</v>
      </c>
      <c r="Q67" s="19" t="s">
        <v>165</v>
      </c>
      <c r="R67" s="19" t="s">
        <v>203</v>
      </c>
    </row>
    <row r="68" spans="1:18" s="19" customFormat="1" x14ac:dyDescent="0.25">
      <c r="A68" s="19" t="s">
        <v>100</v>
      </c>
      <c r="B68" s="29" t="s">
        <v>5917</v>
      </c>
      <c r="C68" s="40" t="s">
        <v>5809</v>
      </c>
      <c r="D68" s="19" t="s">
        <v>5918</v>
      </c>
      <c r="E68" s="19" t="s">
        <v>165</v>
      </c>
      <c r="F68" s="19" t="s">
        <v>165</v>
      </c>
      <c r="G68" s="19">
        <v>0.98256648447474404</v>
      </c>
      <c r="H68" s="19">
        <v>-0.944289932</v>
      </c>
      <c r="I68" s="19">
        <v>0</v>
      </c>
      <c r="J68" s="19">
        <v>0</v>
      </c>
      <c r="K68" s="19">
        <v>0</v>
      </c>
      <c r="L68" s="19" t="s">
        <v>165</v>
      </c>
      <c r="M68" s="19" t="s">
        <v>165</v>
      </c>
      <c r="N68" s="19" t="s">
        <v>165</v>
      </c>
      <c r="O68" s="19" t="s">
        <v>165</v>
      </c>
      <c r="P68" s="19" t="s">
        <v>5552</v>
      </c>
      <c r="Q68" s="19" t="s">
        <v>5908</v>
      </c>
      <c r="R68" s="19" t="s">
        <v>167</v>
      </c>
    </row>
    <row r="69" spans="1:18" s="19" customFormat="1" x14ac:dyDescent="0.25">
      <c r="A69" s="19" t="s">
        <v>100</v>
      </c>
      <c r="B69" s="29" t="s">
        <v>168</v>
      </c>
      <c r="C69" s="40" t="s">
        <v>5809</v>
      </c>
      <c r="D69" s="19" t="s">
        <v>5919</v>
      </c>
      <c r="E69" s="19" t="s">
        <v>165</v>
      </c>
      <c r="F69" s="19" t="s">
        <v>165</v>
      </c>
      <c r="G69" s="19">
        <v>0.56396387141262005</v>
      </c>
      <c r="H69" s="19">
        <v>-0.14782379200000001</v>
      </c>
      <c r="I69" s="19">
        <v>0</v>
      </c>
      <c r="J69" s="19">
        <v>0</v>
      </c>
      <c r="K69" s="19">
        <v>0</v>
      </c>
      <c r="L69" s="19" t="s">
        <v>165</v>
      </c>
      <c r="M69" s="19" t="s">
        <v>165</v>
      </c>
      <c r="N69" s="19" t="s">
        <v>165</v>
      </c>
      <c r="O69" s="19" t="s">
        <v>165</v>
      </c>
      <c r="P69" s="19" t="s">
        <v>5552</v>
      </c>
      <c r="Q69" s="19" t="s">
        <v>5908</v>
      </c>
      <c r="R69" s="19" t="s">
        <v>167</v>
      </c>
    </row>
    <row r="70" spans="1:18" s="19" customFormat="1" x14ac:dyDescent="0.25">
      <c r="A70" t="s">
        <v>5847</v>
      </c>
      <c r="B70" s="29" t="s">
        <v>5807</v>
      </c>
      <c r="C70" s="29" t="s">
        <v>5809</v>
      </c>
      <c r="D70" s="19" t="s">
        <v>5806</v>
      </c>
      <c r="E70" t="s">
        <v>165</v>
      </c>
      <c r="F70" t="s">
        <v>5567</v>
      </c>
      <c r="G70" s="19">
        <v>0.46324812963818701</v>
      </c>
      <c r="H70" s="19">
        <v>-0.58434626999999995</v>
      </c>
      <c r="I70" s="19">
        <v>6</v>
      </c>
      <c r="J70" s="19">
        <v>9.5879999999999992</v>
      </c>
      <c r="K70" s="19">
        <v>10</v>
      </c>
      <c r="L70" s="30">
        <v>1.5074699999999999E-14</v>
      </c>
      <c r="M70" s="30">
        <v>4.3680800000000002E-27</v>
      </c>
      <c r="N70" s="19" t="s">
        <v>5774</v>
      </c>
      <c r="O70" s="19" t="s">
        <v>5780</v>
      </c>
      <c r="P70" s="19" t="s">
        <v>5567</v>
      </c>
      <c r="Q70" s="19" t="s">
        <v>165</v>
      </c>
      <c r="R70" s="19" t="s">
        <v>223</v>
      </c>
    </row>
    <row r="71" spans="1:18" s="19" customFormat="1" x14ac:dyDescent="0.25">
      <c r="A71" s="19" t="s">
        <v>1662</v>
      </c>
      <c r="B71" s="29" t="s">
        <v>5878</v>
      </c>
      <c r="C71" s="40" t="s">
        <v>5809</v>
      </c>
      <c r="D71" s="19" t="s">
        <v>5896</v>
      </c>
      <c r="E71" s="19" t="s">
        <v>165</v>
      </c>
      <c r="F71" s="19" t="s">
        <v>165</v>
      </c>
      <c r="G71" s="19" t="s">
        <v>165</v>
      </c>
      <c r="H71" s="19">
        <v>0.31340825900000002</v>
      </c>
      <c r="I71" s="19">
        <v>3</v>
      </c>
      <c r="J71" s="19">
        <v>10.98</v>
      </c>
      <c r="K71" s="19">
        <v>0</v>
      </c>
      <c r="L71" s="19" t="s">
        <v>165</v>
      </c>
      <c r="M71" s="19" t="s">
        <v>165</v>
      </c>
      <c r="N71" s="19" t="s">
        <v>165</v>
      </c>
      <c r="O71" s="19" t="s">
        <v>165</v>
      </c>
      <c r="P71" s="19" t="s">
        <v>5567</v>
      </c>
      <c r="Q71" s="19" t="s">
        <v>165</v>
      </c>
      <c r="R71" s="19" t="s">
        <v>1710</v>
      </c>
    </row>
    <row r="72" spans="1:18" s="19" customFormat="1" x14ac:dyDescent="0.25">
      <c r="A72" s="19" t="s">
        <v>22</v>
      </c>
      <c r="B72" s="29" t="s">
        <v>5850</v>
      </c>
      <c r="C72" s="40" t="s">
        <v>5809</v>
      </c>
      <c r="D72" s="19" t="s">
        <v>5857</v>
      </c>
      <c r="E72" s="19" t="s">
        <v>165</v>
      </c>
      <c r="F72" s="19" t="s">
        <v>165</v>
      </c>
      <c r="G72" s="19">
        <v>6.8901318104722196E-4</v>
      </c>
      <c r="H72" s="19">
        <v>-0.58963305300000002</v>
      </c>
      <c r="I72" s="19">
        <v>0</v>
      </c>
      <c r="J72" s="19">
        <v>0</v>
      </c>
      <c r="K72" s="19">
        <v>10</v>
      </c>
      <c r="L72" s="30">
        <v>2.91706E-7</v>
      </c>
      <c r="M72" s="30">
        <v>1.6631500000000002E-11</v>
      </c>
      <c r="N72" s="19" t="s">
        <v>5865</v>
      </c>
      <c r="O72" s="19" t="s">
        <v>5780</v>
      </c>
      <c r="P72" s="19" t="s">
        <v>5567</v>
      </c>
      <c r="Q72" s="19" t="s">
        <v>165</v>
      </c>
      <c r="R72" s="19" t="s">
        <v>141</v>
      </c>
    </row>
    <row r="73" spans="1:18" s="19" customFormat="1" x14ac:dyDescent="0.25">
      <c r="A73" t="s">
        <v>5847</v>
      </c>
      <c r="B73" s="29" t="s">
        <v>241</v>
      </c>
      <c r="C73" s="29" t="s">
        <v>5809</v>
      </c>
      <c r="D73" s="19" t="s">
        <v>5772</v>
      </c>
      <c r="E73" t="s">
        <v>165</v>
      </c>
      <c r="F73" t="s">
        <v>5567</v>
      </c>
      <c r="G73" s="19">
        <v>0.96183412326292905</v>
      </c>
      <c r="H73" s="19">
        <v>-4.9380557999999998E-2</v>
      </c>
      <c r="I73" s="19">
        <v>19</v>
      </c>
      <c r="J73" s="19">
        <v>17.37</v>
      </c>
      <c r="K73" s="19">
        <v>0</v>
      </c>
      <c r="L73" s="19" t="s">
        <v>165</v>
      </c>
      <c r="M73" s="19" t="s">
        <v>165</v>
      </c>
      <c r="N73" s="19" t="s">
        <v>165</v>
      </c>
      <c r="O73" s="19" t="s">
        <v>165</v>
      </c>
      <c r="P73" s="19" t="s">
        <v>5567</v>
      </c>
      <c r="Q73" s="19" t="s">
        <v>165</v>
      </c>
      <c r="R73" s="19" t="s">
        <v>1700</v>
      </c>
    </row>
    <row r="74" spans="1:18" s="19" customFormat="1" x14ac:dyDescent="0.25">
      <c r="A74" t="s">
        <v>5847</v>
      </c>
      <c r="B74" s="29" t="s">
        <v>5789</v>
      </c>
      <c r="C74" s="29" t="s">
        <v>5809</v>
      </c>
      <c r="D74" s="19" t="s">
        <v>5788</v>
      </c>
      <c r="E74" t="s">
        <v>165</v>
      </c>
      <c r="F74" t="s">
        <v>5567</v>
      </c>
      <c r="G74" s="19">
        <v>0.99532121588297595</v>
      </c>
      <c r="H74" s="19">
        <v>-0.70976609099999999</v>
      </c>
      <c r="I74" s="19">
        <v>0</v>
      </c>
      <c r="J74" s="19">
        <v>0</v>
      </c>
      <c r="K74" s="19">
        <v>9</v>
      </c>
      <c r="L74" s="30">
        <v>7.0041300000000003E-16</v>
      </c>
      <c r="M74" s="30">
        <v>1.3250100000000001E-11</v>
      </c>
      <c r="N74" s="19" t="s">
        <v>5774</v>
      </c>
      <c r="O74" s="19" t="s">
        <v>5780</v>
      </c>
      <c r="P74" s="19" t="s">
        <v>5552</v>
      </c>
      <c r="Q74" s="19" t="s">
        <v>5773</v>
      </c>
      <c r="R74" s="19" t="s">
        <v>167</v>
      </c>
    </row>
    <row r="75" spans="1:18" s="19" customFormat="1" x14ac:dyDescent="0.25">
      <c r="A75" s="19" t="s">
        <v>100</v>
      </c>
      <c r="B75" s="29" t="s">
        <v>5789</v>
      </c>
      <c r="C75" s="40" t="s">
        <v>5809</v>
      </c>
      <c r="D75" s="19" t="s">
        <v>5788</v>
      </c>
      <c r="E75" s="19" t="s">
        <v>165</v>
      </c>
      <c r="F75" s="19" t="s">
        <v>165</v>
      </c>
      <c r="G75" s="19">
        <v>0.99532121588297595</v>
      </c>
      <c r="H75" s="19">
        <v>-0.70976609099999999</v>
      </c>
      <c r="I75" s="19">
        <v>0</v>
      </c>
      <c r="J75" s="19">
        <v>0</v>
      </c>
      <c r="K75" s="19">
        <v>4</v>
      </c>
      <c r="L75" s="30">
        <v>7.0041300000000003E-16</v>
      </c>
      <c r="M75" s="30">
        <v>1.3250100000000001E-11</v>
      </c>
      <c r="N75" s="19" t="s">
        <v>5774</v>
      </c>
      <c r="O75" s="19" t="s">
        <v>5780</v>
      </c>
      <c r="P75" s="19" t="s">
        <v>5552</v>
      </c>
      <c r="Q75" s="19" t="s">
        <v>5924</v>
      </c>
      <c r="R75" s="19" t="s">
        <v>167</v>
      </c>
    </row>
    <row r="76" spans="1:18" s="19" customFormat="1" x14ac:dyDescent="0.25">
      <c r="A76" s="19" t="s">
        <v>1662</v>
      </c>
      <c r="B76" s="29" t="s">
        <v>5877</v>
      </c>
      <c r="C76" s="40" t="s">
        <v>5809</v>
      </c>
      <c r="D76" s="19" t="s">
        <v>5895</v>
      </c>
      <c r="E76" s="19" t="s">
        <v>165</v>
      </c>
      <c r="F76" s="19" t="s">
        <v>165</v>
      </c>
      <c r="G76" s="30">
        <v>2.2379183400252901E-6</v>
      </c>
      <c r="H76" s="19">
        <v>8.8481229999999994E-3</v>
      </c>
      <c r="I76" s="19">
        <v>0</v>
      </c>
      <c r="J76" s="19">
        <v>0</v>
      </c>
      <c r="K76" s="19">
        <v>172</v>
      </c>
      <c r="L76" s="30">
        <v>4.8620100000000001E-6</v>
      </c>
      <c r="M76" s="30">
        <v>2.2725400000000001E-5</v>
      </c>
      <c r="N76" s="19" t="s">
        <v>5863</v>
      </c>
      <c r="O76" s="19" t="s">
        <v>5568</v>
      </c>
      <c r="P76" s="19" t="s">
        <v>5567</v>
      </c>
      <c r="Q76" s="19" t="s">
        <v>165</v>
      </c>
      <c r="R76" s="19" t="s">
        <v>1710</v>
      </c>
    </row>
    <row r="77" spans="1:18" s="19" customFormat="1" x14ac:dyDescent="0.25">
      <c r="A77" t="s">
        <v>5847</v>
      </c>
      <c r="B77" s="29" t="s">
        <v>5776</v>
      </c>
      <c r="C77" s="29" t="s">
        <v>5809</v>
      </c>
      <c r="D77" s="19" t="s">
        <v>5775</v>
      </c>
      <c r="E77" t="s">
        <v>165</v>
      </c>
      <c r="F77" t="s">
        <v>5567</v>
      </c>
      <c r="G77" s="30">
        <v>1.02555530600256E-6</v>
      </c>
      <c r="H77" s="19">
        <v>0.82621455099999996</v>
      </c>
      <c r="I77" s="19">
        <v>0</v>
      </c>
      <c r="J77" s="19">
        <v>0</v>
      </c>
      <c r="K77" s="19">
        <v>1</v>
      </c>
      <c r="L77" s="19">
        <v>1.3234100000000001E-4</v>
      </c>
      <c r="M77" s="19">
        <v>3.34046E-2</v>
      </c>
      <c r="N77" s="19" t="s">
        <v>5777</v>
      </c>
      <c r="O77" s="19" t="s">
        <v>165</v>
      </c>
      <c r="P77" s="19" t="s">
        <v>5567</v>
      </c>
      <c r="Q77" s="19" t="s">
        <v>165</v>
      </c>
      <c r="R77" s="19" t="s">
        <v>244</v>
      </c>
    </row>
    <row r="78" spans="1:18" s="19" customFormat="1" x14ac:dyDescent="0.25">
      <c r="A78" s="19" t="s">
        <v>42</v>
      </c>
      <c r="B78" s="29" t="s">
        <v>161</v>
      </c>
      <c r="C78" s="40" t="s">
        <v>5809</v>
      </c>
      <c r="D78" s="19" t="s">
        <v>5904</v>
      </c>
      <c r="E78" s="19" t="s">
        <v>165</v>
      </c>
      <c r="F78" s="19" t="s">
        <v>165</v>
      </c>
      <c r="G78" s="30">
        <v>1.3289338648721499E-7</v>
      </c>
      <c r="H78" s="19">
        <v>-0.42222742600000002</v>
      </c>
      <c r="I78" s="19">
        <v>44</v>
      </c>
      <c r="J78" s="19">
        <v>16.66</v>
      </c>
      <c r="K78" s="19">
        <v>38</v>
      </c>
      <c r="L78" s="30">
        <v>2.6583799999999999E-17</v>
      </c>
      <c r="M78" s="30">
        <v>1.1345099999999999E-16</v>
      </c>
      <c r="N78" s="19" t="s">
        <v>5905</v>
      </c>
      <c r="O78" s="19" t="s">
        <v>5780</v>
      </c>
      <c r="P78" s="19" t="s">
        <v>5567</v>
      </c>
      <c r="Q78" s="19" t="s">
        <v>165</v>
      </c>
      <c r="R78" s="19" t="s">
        <v>160</v>
      </c>
    </row>
    <row r="79" spans="1:18" s="19" customFormat="1" x14ac:dyDescent="0.25">
      <c r="A79" s="19" t="s">
        <v>22</v>
      </c>
      <c r="B79" s="29" t="s">
        <v>150</v>
      </c>
      <c r="C79" s="40" t="s">
        <v>5809</v>
      </c>
      <c r="D79" s="19" t="s">
        <v>5853</v>
      </c>
      <c r="E79" s="19" t="s">
        <v>165</v>
      </c>
      <c r="F79" s="19" t="s">
        <v>165</v>
      </c>
      <c r="G79" s="30">
        <v>4.4362237667384201E-13</v>
      </c>
      <c r="H79" s="19">
        <v>-0.216201698</v>
      </c>
      <c r="I79" s="19">
        <v>7</v>
      </c>
      <c r="J79" s="19">
        <v>15.31</v>
      </c>
      <c r="K79" s="19">
        <v>0</v>
      </c>
      <c r="L79" s="19" t="s">
        <v>165</v>
      </c>
      <c r="M79" s="19" t="s">
        <v>165</v>
      </c>
      <c r="N79" s="19" t="s">
        <v>165</v>
      </c>
      <c r="O79" s="19" t="s">
        <v>165</v>
      </c>
      <c r="P79" s="19" t="s">
        <v>5567</v>
      </c>
      <c r="Q79" s="19" t="s">
        <v>165</v>
      </c>
      <c r="R79" s="19" t="s">
        <v>148</v>
      </c>
    </row>
    <row r="80" spans="1:18" s="19" customFormat="1" x14ac:dyDescent="0.25">
      <c r="A80" t="s">
        <v>5847</v>
      </c>
      <c r="B80" s="29" t="s">
        <v>5798</v>
      </c>
      <c r="C80" s="29" t="s">
        <v>5809</v>
      </c>
      <c r="D80" s="19" t="s">
        <v>5797</v>
      </c>
      <c r="E80" t="s">
        <v>165</v>
      </c>
      <c r="F80" t="s">
        <v>5567</v>
      </c>
      <c r="G80" s="19">
        <v>0.10171305162341999</v>
      </c>
      <c r="H80" s="19">
        <v>-0.94128729799999999</v>
      </c>
      <c r="I80" s="19">
        <v>0</v>
      </c>
      <c r="J80" s="19">
        <v>0</v>
      </c>
      <c r="K80" s="19">
        <v>0</v>
      </c>
      <c r="L80" s="19" t="s">
        <v>165</v>
      </c>
      <c r="M80" s="19" t="s">
        <v>165</v>
      </c>
      <c r="N80" s="19" t="s">
        <v>165</v>
      </c>
      <c r="O80" s="19" t="s">
        <v>165</v>
      </c>
      <c r="P80" s="19" t="s">
        <v>5552</v>
      </c>
      <c r="Q80" s="19" t="s">
        <v>5773</v>
      </c>
      <c r="R80" s="19" t="s">
        <v>180</v>
      </c>
    </row>
    <row r="81" spans="1:18" s="19" customFormat="1" x14ac:dyDescent="0.25">
      <c r="A81" t="s">
        <v>5847</v>
      </c>
      <c r="B81" s="29" t="s">
        <v>5803</v>
      </c>
      <c r="C81" s="29" t="s">
        <v>5809</v>
      </c>
      <c r="D81" s="19" t="s">
        <v>5802</v>
      </c>
      <c r="E81" t="s">
        <v>165</v>
      </c>
      <c r="F81" t="s">
        <v>5567</v>
      </c>
      <c r="G81" s="19">
        <v>0.99900292938103596</v>
      </c>
      <c r="H81" s="19">
        <v>-2.185354394</v>
      </c>
      <c r="I81" s="19">
        <v>0</v>
      </c>
      <c r="J81" s="19">
        <v>0</v>
      </c>
      <c r="K81" s="19">
        <v>14</v>
      </c>
      <c r="L81" s="30">
        <v>6.0938300000000002E-8</v>
      </c>
      <c r="M81" s="19">
        <v>1.9558800000000001E-4</v>
      </c>
      <c r="N81" s="19" t="s">
        <v>5787</v>
      </c>
      <c r="O81" s="19" t="s">
        <v>5780</v>
      </c>
      <c r="P81" s="19" t="s">
        <v>5567</v>
      </c>
      <c r="Q81" s="19" t="s">
        <v>165</v>
      </c>
      <c r="R81" s="19" t="s">
        <v>184</v>
      </c>
    </row>
    <row r="82" spans="1:18" s="19" customFormat="1" x14ac:dyDescent="0.25">
      <c r="A82" t="s">
        <v>5847</v>
      </c>
      <c r="B82" s="29" t="s">
        <v>5572</v>
      </c>
      <c r="C82" s="29" t="s">
        <v>5809</v>
      </c>
      <c r="D82" s="19" t="s">
        <v>5571</v>
      </c>
      <c r="E82" t="s">
        <v>165</v>
      </c>
      <c r="F82" t="s">
        <v>5567</v>
      </c>
      <c r="G82" s="19">
        <v>0.774375362030151</v>
      </c>
      <c r="H82" s="19">
        <v>0.112657828</v>
      </c>
      <c r="I82" s="19">
        <v>4</v>
      </c>
      <c r="J82" s="19">
        <v>9.5879999999999992</v>
      </c>
      <c r="K82" s="19">
        <v>0</v>
      </c>
      <c r="L82" s="19" t="s">
        <v>165</v>
      </c>
      <c r="M82" s="19" t="s">
        <v>165</v>
      </c>
      <c r="N82" s="19" t="s">
        <v>165</v>
      </c>
      <c r="O82" s="19" t="s">
        <v>165</v>
      </c>
      <c r="P82" s="19" t="s">
        <v>5567</v>
      </c>
      <c r="Q82" s="19" t="s">
        <v>165</v>
      </c>
      <c r="R82" s="19" t="s">
        <v>223</v>
      </c>
    </row>
    <row r="83" spans="1:18" s="19" customFormat="1" x14ac:dyDescent="0.25">
      <c r="A83" t="s">
        <v>5847</v>
      </c>
      <c r="B83" s="29" t="s">
        <v>185</v>
      </c>
      <c r="C83" s="29" t="s">
        <v>5809</v>
      </c>
      <c r="D83" s="19" t="s">
        <v>5573</v>
      </c>
      <c r="E83" t="s">
        <v>165</v>
      </c>
      <c r="F83" t="s">
        <v>5567</v>
      </c>
      <c r="G83" s="30">
        <v>8.4274135526350006E-14</v>
      </c>
      <c r="H83" s="19">
        <v>0.71994974300000003</v>
      </c>
      <c r="I83" s="19">
        <v>15</v>
      </c>
      <c r="J83" s="19">
        <v>17.350000000000001</v>
      </c>
      <c r="K83" s="19">
        <v>0</v>
      </c>
      <c r="L83" s="19" t="s">
        <v>165</v>
      </c>
      <c r="M83" s="19" t="s">
        <v>165</v>
      </c>
      <c r="N83" s="19" t="s">
        <v>165</v>
      </c>
      <c r="O83" s="19" t="s">
        <v>165</v>
      </c>
      <c r="P83" s="19" t="s">
        <v>5567</v>
      </c>
      <c r="Q83" s="19" t="s">
        <v>165</v>
      </c>
      <c r="R83" s="19" t="s">
        <v>184</v>
      </c>
    </row>
    <row r="84" spans="1:18" s="19" customFormat="1" x14ac:dyDescent="0.25">
      <c r="A84" t="s">
        <v>5847</v>
      </c>
      <c r="B84" s="29" t="s">
        <v>5791</v>
      </c>
      <c r="C84" s="29" t="s">
        <v>5809</v>
      </c>
      <c r="D84" s="19" t="s">
        <v>5790</v>
      </c>
      <c r="E84" t="s">
        <v>165</v>
      </c>
      <c r="F84" t="s">
        <v>5567</v>
      </c>
      <c r="G84" s="19">
        <v>0.99939970401011602</v>
      </c>
      <c r="H84" s="19">
        <v>-0.110100822</v>
      </c>
      <c r="I84" s="19">
        <v>0</v>
      </c>
      <c r="J84" s="19">
        <v>0</v>
      </c>
      <c r="K84" s="19">
        <v>14</v>
      </c>
      <c r="L84" s="30">
        <v>4.4275999999999999E-32</v>
      </c>
      <c r="M84" s="30">
        <v>5.1333600000000002E-26</v>
      </c>
      <c r="N84" s="19" t="s">
        <v>5774</v>
      </c>
      <c r="O84" s="19" t="s">
        <v>5780</v>
      </c>
      <c r="P84" s="19" t="s">
        <v>5567</v>
      </c>
      <c r="Q84" s="19" t="s">
        <v>165</v>
      </c>
      <c r="R84" s="19" t="s">
        <v>199</v>
      </c>
    </row>
    <row r="85" spans="1:18" s="19" customFormat="1" x14ac:dyDescent="0.25">
      <c r="A85" t="s">
        <v>5847</v>
      </c>
      <c r="B85" s="29" t="s">
        <v>219</v>
      </c>
      <c r="C85" s="29" t="s">
        <v>5809</v>
      </c>
      <c r="D85" s="19" t="s">
        <v>5566</v>
      </c>
      <c r="E85" t="s">
        <v>165</v>
      </c>
      <c r="F85" t="s">
        <v>5567</v>
      </c>
      <c r="G85" s="19">
        <v>0.98960502908944004</v>
      </c>
      <c r="H85" s="19">
        <v>0.26067783500000002</v>
      </c>
      <c r="I85" s="19">
        <v>23</v>
      </c>
      <c r="J85" s="19">
        <v>13.74</v>
      </c>
      <c r="K85" s="19">
        <v>21</v>
      </c>
      <c r="L85" s="30">
        <v>1.3247800000000001E-9</v>
      </c>
      <c r="M85" s="30">
        <v>1.2919600000000001E-13</v>
      </c>
      <c r="N85" s="19" t="s">
        <v>5787</v>
      </c>
      <c r="O85" s="19" t="s">
        <v>5568</v>
      </c>
      <c r="P85" s="19" t="s">
        <v>5567</v>
      </c>
      <c r="Q85" s="19" t="s">
        <v>165</v>
      </c>
      <c r="R85" s="19" t="s">
        <v>1696</v>
      </c>
    </row>
    <row r="86" spans="1:18" s="19" customFormat="1" x14ac:dyDescent="0.25">
      <c r="A86" s="19" t="s">
        <v>22</v>
      </c>
      <c r="B86" s="29" t="s">
        <v>154</v>
      </c>
      <c r="C86" s="40" t="s">
        <v>5809</v>
      </c>
      <c r="D86" s="19" t="s">
        <v>5858</v>
      </c>
      <c r="E86" s="19" t="s">
        <v>165</v>
      </c>
      <c r="F86" s="19" t="s">
        <v>165</v>
      </c>
      <c r="G86" s="19">
        <v>0.99090430504286897</v>
      </c>
      <c r="H86" s="19">
        <v>0.19221218400000001</v>
      </c>
      <c r="I86" s="19">
        <v>11</v>
      </c>
      <c r="J86" s="19">
        <v>19.87</v>
      </c>
      <c r="K86" s="19">
        <v>0</v>
      </c>
      <c r="L86" s="19" t="s">
        <v>165</v>
      </c>
      <c r="M86" s="19" t="s">
        <v>165</v>
      </c>
      <c r="N86" s="19" t="s">
        <v>165</v>
      </c>
      <c r="O86" s="19" t="s">
        <v>165</v>
      </c>
      <c r="P86" s="19" t="s">
        <v>5567</v>
      </c>
      <c r="Q86" s="19" t="s">
        <v>165</v>
      </c>
      <c r="R86" s="19" t="s">
        <v>153</v>
      </c>
    </row>
    <row r="87" spans="1:18" s="19" customFormat="1" x14ac:dyDescent="0.25">
      <c r="A87" s="19" t="s">
        <v>1662</v>
      </c>
      <c r="B87" s="29" t="s">
        <v>154</v>
      </c>
      <c r="C87" s="40" t="s">
        <v>5809</v>
      </c>
      <c r="D87" s="19" t="s">
        <v>5858</v>
      </c>
      <c r="E87" s="19" t="s">
        <v>165</v>
      </c>
      <c r="F87" s="19" t="s">
        <v>165</v>
      </c>
      <c r="G87" s="19">
        <v>0.99090430504286897</v>
      </c>
      <c r="H87" s="19">
        <v>0.19221218400000001</v>
      </c>
      <c r="I87" s="19">
        <v>11</v>
      </c>
      <c r="J87" s="19">
        <v>19.87</v>
      </c>
      <c r="K87" s="19">
        <v>0</v>
      </c>
      <c r="L87" s="19" t="s">
        <v>165</v>
      </c>
      <c r="M87" s="19" t="s">
        <v>165</v>
      </c>
      <c r="N87" s="19" t="s">
        <v>165</v>
      </c>
      <c r="O87" s="19" t="s">
        <v>165</v>
      </c>
      <c r="P87" s="19" t="s">
        <v>5567</v>
      </c>
      <c r="Q87" s="19" t="s">
        <v>165</v>
      </c>
      <c r="R87" s="19" t="s">
        <v>1708</v>
      </c>
    </row>
    <row r="88" spans="1:18" s="19" customFormat="1" x14ac:dyDescent="0.25">
      <c r="A88" s="19" t="s">
        <v>22</v>
      </c>
      <c r="B88" s="29" t="s">
        <v>5851</v>
      </c>
      <c r="C88" s="40" t="s">
        <v>5809</v>
      </c>
      <c r="D88" s="19" t="s">
        <v>5860</v>
      </c>
      <c r="E88" s="19" t="s">
        <v>165</v>
      </c>
      <c r="F88" s="19" t="s">
        <v>165</v>
      </c>
      <c r="G88" s="19">
        <v>0.96368232376502305</v>
      </c>
      <c r="H88" s="19" t="s">
        <v>165</v>
      </c>
      <c r="I88" s="19">
        <v>1</v>
      </c>
      <c r="J88" s="19">
        <v>12.64</v>
      </c>
      <c r="K88" s="19">
        <v>0</v>
      </c>
      <c r="L88" s="19" t="s">
        <v>165</v>
      </c>
      <c r="M88" s="19" t="s">
        <v>165</v>
      </c>
      <c r="N88" s="19" t="s">
        <v>165</v>
      </c>
      <c r="O88" s="19" t="s">
        <v>165</v>
      </c>
      <c r="P88" s="19" t="s">
        <v>5567</v>
      </c>
      <c r="Q88" s="19" t="s">
        <v>165</v>
      </c>
      <c r="R88" s="19" t="s">
        <v>135</v>
      </c>
    </row>
    <row r="89" spans="1:18" s="19" customFormat="1" x14ac:dyDescent="0.25">
      <c r="A89" s="19" t="s">
        <v>1662</v>
      </c>
      <c r="B89" s="29" t="s">
        <v>5851</v>
      </c>
      <c r="C89" s="40" t="s">
        <v>5809</v>
      </c>
      <c r="D89" s="19" t="s">
        <v>5860</v>
      </c>
      <c r="E89" s="19" t="s">
        <v>165</v>
      </c>
      <c r="F89" s="19" t="s">
        <v>165</v>
      </c>
      <c r="G89" s="19">
        <v>0.96368232376502305</v>
      </c>
      <c r="H89" s="19" t="s">
        <v>165</v>
      </c>
      <c r="I89" s="19">
        <v>1</v>
      </c>
      <c r="J89" s="19">
        <v>12.64</v>
      </c>
      <c r="K89" s="19">
        <v>0</v>
      </c>
      <c r="L89" s="19" t="s">
        <v>165</v>
      </c>
      <c r="M89" s="19" t="s">
        <v>165</v>
      </c>
      <c r="N89" s="19" t="s">
        <v>165</v>
      </c>
      <c r="O89" s="19" t="s">
        <v>165</v>
      </c>
      <c r="P89" s="19" t="s">
        <v>5567</v>
      </c>
      <c r="Q89" s="19" t="s">
        <v>165</v>
      </c>
      <c r="R89" s="19" t="s">
        <v>135</v>
      </c>
    </row>
    <row r="90" spans="1:18" s="19" customFormat="1" x14ac:dyDescent="0.25">
      <c r="A90" s="19" t="s">
        <v>5937</v>
      </c>
      <c r="B90" s="29" t="s">
        <v>5851</v>
      </c>
      <c r="C90" s="40" t="s">
        <v>5809</v>
      </c>
      <c r="D90" s="19" t="s">
        <v>5860</v>
      </c>
      <c r="E90" s="19" t="s">
        <v>165</v>
      </c>
      <c r="F90" s="19" t="s">
        <v>165</v>
      </c>
      <c r="G90" s="19">
        <v>0.96368232376502305</v>
      </c>
      <c r="H90" s="19" t="s">
        <v>165</v>
      </c>
      <c r="I90" s="19">
        <v>1</v>
      </c>
      <c r="J90" s="19">
        <v>12.64</v>
      </c>
      <c r="K90" s="19">
        <v>0</v>
      </c>
      <c r="L90" s="19" t="s">
        <v>165</v>
      </c>
      <c r="M90" s="19" t="s">
        <v>165</v>
      </c>
      <c r="N90" s="19" t="s">
        <v>165</v>
      </c>
      <c r="O90" s="19" t="s">
        <v>165</v>
      </c>
      <c r="P90" s="19" t="s">
        <v>5567</v>
      </c>
      <c r="Q90" s="19" t="s">
        <v>165</v>
      </c>
      <c r="R90" s="19" t="s">
        <v>135</v>
      </c>
    </row>
    <row r="91" spans="1:18" s="19" customFormat="1" x14ac:dyDescent="0.25">
      <c r="A91" t="s">
        <v>5847</v>
      </c>
      <c r="B91" s="29" t="s">
        <v>235</v>
      </c>
      <c r="C91" s="29" t="s">
        <v>5809</v>
      </c>
      <c r="D91" s="19" t="s">
        <v>5799</v>
      </c>
      <c r="E91" t="s">
        <v>165</v>
      </c>
      <c r="F91" t="s">
        <v>5567</v>
      </c>
      <c r="G91" s="19">
        <v>0.91222295333146997</v>
      </c>
      <c r="H91" s="19">
        <v>-0.1200951</v>
      </c>
      <c r="I91" s="19">
        <v>2</v>
      </c>
      <c r="J91" s="19">
        <v>15.93</v>
      </c>
      <c r="K91" s="19">
        <v>0</v>
      </c>
      <c r="L91" s="19" t="s">
        <v>165</v>
      </c>
      <c r="M91" s="19" t="s">
        <v>165</v>
      </c>
      <c r="N91" s="19" t="s">
        <v>165</v>
      </c>
      <c r="O91" s="19" t="s">
        <v>165</v>
      </c>
      <c r="P91" s="19" t="s">
        <v>5567</v>
      </c>
      <c r="Q91" s="19" t="s">
        <v>165</v>
      </c>
      <c r="R91" s="19" t="s">
        <v>234</v>
      </c>
    </row>
    <row r="92" spans="1:18" s="19" customFormat="1" x14ac:dyDescent="0.25">
      <c r="A92" t="s">
        <v>5847</v>
      </c>
      <c r="B92" s="29" t="s">
        <v>5779</v>
      </c>
      <c r="C92" s="29" t="s">
        <v>5809</v>
      </c>
      <c r="D92" s="19" t="s">
        <v>5778</v>
      </c>
      <c r="E92" t="s">
        <v>165</v>
      </c>
      <c r="F92" t="s">
        <v>5567</v>
      </c>
      <c r="G92" s="19">
        <v>0.18203389125428801</v>
      </c>
      <c r="H92" s="19" t="s">
        <v>165</v>
      </c>
      <c r="I92" s="19">
        <v>5</v>
      </c>
      <c r="J92" s="19">
        <v>7.4649999999999999</v>
      </c>
      <c r="K92" s="19">
        <v>0</v>
      </c>
      <c r="L92" s="19" t="s">
        <v>165</v>
      </c>
      <c r="M92" s="19" t="s">
        <v>165</v>
      </c>
      <c r="N92" s="19" t="s">
        <v>165</v>
      </c>
      <c r="O92" s="19" t="s">
        <v>165</v>
      </c>
      <c r="P92" s="19" t="s">
        <v>5567</v>
      </c>
      <c r="Q92" s="19" t="s">
        <v>165</v>
      </c>
      <c r="R92" s="19" t="s">
        <v>230</v>
      </c>
    </row>
    <row r="93" spans="1:18" s="19" customFormat="1" x14ac:dyDescent="0.25">
      <c r="A93" s="19" t="s">
        <v>42</v>
      </c>
      <c r="B93" s="29" t="s">
        <v>5907</v>
      </c>
      <c r="C93" s="40" t="s">
        <v>5809</v>
      </c>
      <c r="D93" s="19" t="s">
        <v>5906</v>
      </c>
      <c r="E93" s="19" t="s">
        <v>165</v>
      </c>
      <c r="F93" s="19" t="s">
        <v>165</v>
      </c>
      <c r="G93" s="19">
        <v>0.97012354907432996</v>
      </c>
      <c r="H93" s="19">
        <v>-0.60492736300000005</v>
      </c>
      <c r="I93" s="19">
        <v>0</v>
      </c>
      <c r="J93" s="19">
        <v>0</v>
      </c>
      <c r="K93" s="19">
        <v>0</v>
      </c>
      <c r="L93" s="19" t="s">
        <v>165</v>
      </c>
      <c r="M93" s="19" t="s">
        <v>165</v>
      </c>
      <c r="N93" s="19" t="s">
        <v>165</v>
      </c>
      <c r="O93" s="19" t="s">
        <v>165</v>
      </c>
      <c r="P93" s="19" t="s">
        <v>5552</v>
      </c>
      <c r="Q93" s="19" t="s">
        <v>5908</v>
      </c>
      <c r="R93" s="19" t="s">
        <v>160</v>
      </c>
    </row>
    <row r="94" spans="1:18" s="19" customFormat="1" x14ac:dyDescent="0.25">
      <c r="A94" s="19" t="s">
        <v>1662</v>
      </c>
      <c r="B94" s="29" t="s">
        <v>5881</v>
      </c>
      <c r="C94" s="40" t="s">
        <v>5809</v>
      </c>
      <c r="D94" s="19" t="s">
        <v>5899</v>
      </c>
      <c r="E94" s="19" t="s">
        <v>165</v>
      </c>
      <c r="F94" s="19" t="s">
        <v>165</v>
      </c>
      <c r="G94" s="19">
        <v>5.6329202988609096E-4</v>
      </c>
      <c r="H94" s="19">
        <v>0.22798146799999999</v>
      </c>
      <c r="I94" s="19">
        <v>0</v>
      </c>
      <c r="J94" s="19">
        <v>0</v>
      </c>
      <c r="K94" s="19">
        <v>11</v>
      </c>
      <c r="L94" s="19">
        <v>2.0055100000000001E-4</v>
      </c>
      <c r="M94" s="30">
        <v>2.0251500000000001E-8</v>
      </c>
      <c r="N94" s="19" t="s">
        <v>5864</v>
      </c>
      <c r="O94" s="19" t="s">
        <v>165</v>
      </c>
      <c r="P94" s="19" t="s">
        <v>5567</v>
      </c>
      <c r="Q94" s="19" t="s">
        <v>165</v>
      </c>
      <c r="R94" s="19" t="s">
        <v>1710</v>
      </c>
    </row>
    <row r="95" spans="1:18" s="19" customFormat="1" x14ac:dyDescent="0.25">
      <c r="A95" s="19" t="s">
        <v>1662</v>
      </c>
      <c r="B95" s="29" t="s">
        <v>5880</v>
      </c>
      <c r="C95" s="40" t="s">
        <v>5809</v>
      </c>
      <c r="D95" s="19" t="s">
        <v>5898</v>
      </c>
      <c r="E95" s="19" t="s">
        <v>165</v>
      </c>
      <c r="F95" s="19" t="s">
        <v>165</v>
      </c>
      <c r="G95" s="19">
        <v>0.133748635714874</v>
      </c>
      <c r="H95" s="19">
        <v>-0.54566235699999999</v>
      </c>
      <c r="I95" s="19">
        <v>4</v>
      </c>
      <c r="J95" s="19">
        <v>10.07</v>
      </c>
      <c r="K95" s="19">
        <v>0</v>
      </c>
      <c r="L95" s="19" t="s">
        <v>165</v>
      </c>
      <c r="M95" s="19" t="s">
        <v>165</v>
      </c>
      <c r="N95" s="19" t="s">
        <v>165</v>
      </c>
      <c r="O95" s="19" t="s">
        <v>165</v>
      </c>
      <c r="P95" s="19" t="s">
        <v>5567</v>
      </c>
      <c r="Q95" s="19" t="s">
        <v>165</v>
      </c>
      <c r="R95" s="19" t="s">
        <v>1710</v>
      </c>
    </row>
    <row r="96" spans="1:18" s="19" customFormat="1" x14ac:dyDescent="0.25">
      <c r="A96" s="19" t="s">
        <v>1662</v>
      </c>
      <c r="B96" s="29" t="s">
        <v>5873</v>
      </c>
      <c r="C96" s="40" t="s">
        <v>5809</v>
      </c>
      <c r="D96" s="19" t="s">
        <v>5891</v>
      </c>
      <c r="E96" s="19" t="s">
        <v>165</v>
      </c>
      <c r="F96" s="19" t="s">
        <v>165</v>
      </c>
      <c r="G96" s="19" t="s">
        <v>165</v>
      </c>
      <c r="H96" s="19">
        <v>-1.1404679310000001</v>
      </c>
      <c r="I96" s="19">
        <v>5</v>
      </c>
      <c r="J96" s="19">
        <v>19.82</v>
      </c>
      <c r="K96" s="19">
        <v>0</v>
      </c>
      <c r="L96" s="19" t="s">
        <v>165</v>
      </c>
      <c r="M96" s="19" t="s">
        <v>165</v>
      </c>
      <c r="N96" s="19" t="s">
        <v>165</v>
      </c>
      <c r="O96" s="19" t="s">
        <v>165</v>
      </c>
      <c r="P96" s="19" t="s">
        <v>5567</v>
      </c>
      <c r="Q96" s="19" t="s">
        <v>165</v>
      </c>
      <c r="R96" s="19" t="s">
        <v>1710</v>
      </c>
    </row>
    <row r="97" spans="1:18" s="19" customFormat="1" x14ac:dyDescent="0.25">
      <c r="A97" s="19" t="s">
        <v>1662</v>
      </c>
      <c r="B97" s="29" t="s">
        <v>5879</v>
      </c>
      <c r="C97" s="40" t="s">
        <v>5809</v>
      </c>
      <c r="D97" s="19" t="s">
        <v>5897</v>
      </c>
      <c r="E97" s="19" t="s">
        <v>165</v>
      </c>
      <c r="F97" s="19" t="s">
        <v>165</v>
      </c>
      <c r="G97" s="30">
        <v>9.2586940318240703E-7</v>
      </c>
      <c r="H97" s="19">
        <v>1.2317165329999999</v>
      </c>
      <c r="I97" s="19">
        <v>10</v>
      </c>
      <c r="J97" s="19">
        <v>8.5</v>
      </c>
      <c r="K97" s="19">
        <v>98</v>
      </c>
      <c r="L97" s="30">
        <v>1.51765E-6</v>
      </c>
      <c r="M97" s="30">
        <v>2.1346400000000002E-40</v>
      </c>
      <c r="N97" s="19" t="s">
        <v>5865</v>
      </c>
      <c r="O97" s="19" t="s">
        <v>5568</v>
      </c>
      <c r="P97" s="19" t="s">
        <v>5567</v>
      </c>
      <c r="Q97" s="19" t="s">
        <v>165</v>
      </c>
      <c r="R97" s="19" t="s">
        <v>1710</v>
      </c>
    </row>
    <row r="98" spans="1:18" s="19" customFormat="1" x14ac:dyDescent="0.25">
      <c r="A98" s="19" t="s">
        <v>1662</v>
      </c>
      <c r="B98" s="29" t="s">
        <v>5882</v>
      </c>
      <c r="C98" s="40" t="s">
        <v>5809</v>
      </c>
      <c r="D98" s="19" t="s">
        <v>5900</v>
      </c>
      <c r="E98" s="19" t="s">
        <v>165</v>
      </c>
      <c r="F98" s="19" t="s">
        <v>165</v>
      </c>
      <c r="G98" s="19">
        <v>2.7029508501791098E-3</v>
      </c>
      <c r="H98" s="19">
        <v>7.0656524999999998E-2</v>
      </c>
      <c r="I98" s="19">
        <v>0</v>
      </c>
      <c r="J98" s="19">
        <v>0</v>
      </c>
      <c r="K98" s="19">
        <v>1</v>
      </c>
      <c r="L98" s="19">
        <v>2.19278E-4</v>
      </c>
      <c r="M98" s="30">
        <v>8.3052899999999998E-55</v>
      </c>
      <c r="N98" s="19" t="s">
        <v>5863</v>
      </c>
      <c r="O98" s="19" t="s">
        <v>165</v>
      </c>
      <c r="P98" s="19" t="s">
        <v>5567</v>
      </c>
      <c r="Q98" s="19" t="s">
        <v>165</v>
      </c>
      <c r="R98" s="19" t="s">
        <v>1710</v>
      </c>
    </row>
  </sheetData>
  <autoFilter ref="A4:R4" xr:uid="{03E24AF4-E021-4D4F-9CFA-668044CAF8B1}">
    <sortState xmlns:xlrd2="http://schemas.microsoft.com/office/spreadsheetml/2017/richdata2" ref="A5:R98">
      <sortCondition ref="C4"/>
    </sortState>
  </autoFilter>
  <sortState xmlns:xlrd2="http://schemas.microsoft.com/office/spreadsheetml/2017/richdata2" ref="B16:F26">
    <sortCondition ref="D17:D26"/>
  </sortState>
  <mergeCells count="3">
    <mergeCell ref="E3:F3"/>
    <mergeCell ref="G3:R3"/>
    <mergeCell ref="A1:J1"/>
  </mergeCells>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AB3F1-B941-4D92-8931-AF614C14D2B1}">
  <dimension ref="A1:V1692"/>
  <sheetViews>
    <sheetView workbookViewId="0">
      <selection activeCell="A2" sqref="A2"/>
    </sheetView>
  </sheetViews>
  <sheetFormatPr baseColWidth="10" defaultRowHeight="15" x14ac:dyDescent="0.25"/>
  <cols>
    <col min="1" max="1" width="9.28515625" bestFit="1" customWidth="1"/>
    <col min="2" max="2" width="20" customWidth="1"/>
    <col min="3" max="3" width="17.85546875" customWidth="1"/>
    <col min="4" max="4" width="3.7109375" bestFit="1" customWidth="1"/>
    <col min="5" max="5" width="10" bestFit="1" customWidth="1"/>
    <col min="6" max="7" width="8.7109375" customWidth="1"/>
    <col min="8" max="8" width="11" bestFit="1" customWidth="1"/>
    <col min="9" max="9" width="8.85546875" bestFit="1" customWidth="1"/>
    <col min="10" max="10" width="17.85546875" bestFit="1" customWidth="1"/>
    <col min="11" max="11" width="18.85546875" bestFit="1" customWidth="1"/>
    <col min="12" max="12" width="18" bestFit="1" customWidth="1"/>
    <col min="13" max="13" width="13.7109375" bestFit="1" customWidth="1"/>
    <col min="14" max="14" width="14.7109375" bestFit="1" customWidth="1"/>
    <col min="15" max="15" width="13.85546875" bestFit="1" customWidth="1"/>
    <col min="16" max="16" width="18" bestFit="1" customWidth="1"/>
    <col min="17" max="17" width="19" bestFit="1" customWidth="1"/>
    <col min="18" max="18" width="18.140625" bestFit="1" customWidth="1"/>
    <col min="19" max="19" width="11.28515625" bestFit="1" customWidth="1"/>
    <col min="20" max="20" width="24.5703125" bestFit="1" customWidth="1"/>
    <col min="21" max="21" width="34.7109375" bestFit="1" customWidth="1"/>
    <col min="22" max="22" width="33.85546875" bestFit="1" customWidth="1"/>
  </cols>
  <sheetData>
    <row r="1" spans="1:22" x14ac:dyDescent="0.25">
      <c r="A1" s="74" t="s">
        <v>6446</v>
      </c>
      <c r="B1" s="74"/>
      <c r="C1" s="74"/>
      <c r="D1" s="74"/>
      <c r="E1" s="74"/>
      <c r="F1" s="74"/>
      <c r="G1" s="74"/>
      <c r="H1" s="74"/>
      <c r="I1" s="74"/>
      <c r="J1" s="74"/>
      <c r="K1" s="74"/>
      <c r="L1" s="74"/>
      <c r="M1" s="74"/>
      <c r="N1" s="74"/>
      <c r="O1" s="74"/>
      <c r="P1" s="74"/>
      <c r="Q1" s="74"/>
      <c r="R1" s="74"/>
    </row>
    <row r="2" spans="1:22" x14ac:dyDescent="0.25">
      <c r="A2" s="34"/>
      <c r="B2" s="34"/>
      <c r="C2" s="34"/>
      <c r="D2" s="34"/>
      <c r="E2" s="34"/>
      <c r="F2" s="34"/>
      <c r="G2" s="34"/>
      <c r="H2" s="34"/>
      <c r="I2" s="34"/>
      <c r="J2" s="34"/>
      <c r="K2" s="34"/>
      <c r="L2" s="34"/>
      <c r="M2" s="34"/>
      <c r="N2" s="34"/>
      <c r="O2" s="34"/>
      <c r="P2" s="34"/>
      <c r="Q2" s="34"/>
      <c r="R2" s="34"/>
    </row>
    <row r="4" spans="1:22" s="6" customFormat="1" x14ac:dyDescent="0.25">
      <c r="A4" s="2" t="s">
        <v>252</v>
      </c>
      <c r="B4" s="2" t="s">
        <v>127</v>
      </c>
      <c r="C4" s="2" t="s">
        <v>128</v>
      </c>
      <c r="D4" s="2" t="s">
        <v>129</v>
      </c>
      <c r="E4" s="2" t="s">
        <v>130</v>
      </c>
      <c r="F4" s="2" t="s">
        <v>131</v>
      </c>
      <c r="G4" s="2" t="s">
        <v>132</v>
      </c>
      <c r="H4" s="2" t="s">
        <v>1752</v>
      </c>
      <c r="I4" s="2" t="s">
        <v>1753</v>
      </c>
      <c r="J4" s="2" t="s">
        <v>1754</v>
      </c>
      <c r="K4" s="2" t="s">
        <v>1755</v>
      </c>
      <c r="L4" s="2" t="s">
        <v>1756</v>
      </c>
      <c r="M4" s="2" t="s">
        <v>1757</v>
      </c>
      <c r="N4" s="2" t="s">
        <v>1758</v>
      </c>
      <c r="O4" s="2" t="s">
        <v>1759</v>
      </c>
      <c r="P4" s="2" t="s">
        <v>1760</v>
      </c>
      <c r="Q4" s="2" t="s">
        <v>1761</v>
      </c>
      <c r="R4" s="2" t="s">
        <v>1762</v>
      </c>
      <c r="S4" s="2" t="s">
        <v>1628</v>
      </c>
      <c r="T4" s="2" t="s">
        <v>1763</v>
      </c>
      <c r="U4" s="2" t="s">
        <v>1764</v>
      </c>
      <c r="V4" s="2" t="s">
        <v>1765</v>
      </c>
    </row>
    <row r="5" spans="1:22" x14ac:dyDescent="0.25">
      <c r="A5" t="s">
        <v>22</v>
      </c>
      <c r="B5" t="s">
        <v>2253</v>
      </c>
      <c r="C5" t="s">
        <v>2254</v>
      </c>
      <c r="D5">
        <v>9</v>
      </c>
      <c r="E5">
        <v>81348300</v>
      </c>
      <c r="F5" t="s">
        <v>137</v>
      </c>
      <c r="G5" t="s">
        <v>136</v>
      </c>
      <c r="H5">
        <v>0.86025099999999999</v>
      </c>
      <c r="I5">
        <v>371416</v>
      </c>
      <c r="J5">
        <v>-0.100355</v>
      </c>
      <c r="K5">
        <v>1.8380000000000001E-2</v>
      </c>
      <c r="L5" s="13">
        <v>4.7260000000000001E-8</v>
      </c>
      <c r="M5">
        <v>-9.9630899999999994E-2</v>
      </c>
      <c r="N5">
        <v>1.8530000000000001E-2</v>
      </c>
      <c r="O5" s="13">
        <v>7.5240000000000004E-8</v>
      </c>
      <c r="P5">
        <v>1.29379E-3</v>
      </c>
      <c r="Q5">
        <v>1.874E-3</v>
      </c>
      <c r="R5">
        <v>0.49</v>
      </c>
      <c r="S5">
        <v>1</v>
      </c>
      <c r="T5">
        <v>211</v>
      </c>
      <c r="U5">
        <v>1</v>
      </c>
      <c r="V5" t="s">
        <v>2255</v>
      </c>
    </row>
    <row r="6" spans="1:22" x14ac:dyDescent="0.25">
      <c r="A6" t="s">
        <v>22</v>
      </c>
      <c r="B6" t="s">
        <v>2256</v>
      </c>
      <c r="C6" t="s">
        <v>2257</v>
      </c>
      <c r="D6">
        <v>15</v>
      </c>
      <c r="E6">
        <v>79403585</v>
      </c>
      <c r="F6" t="s">
        <v>136</v>
      </c>
      <c r="G6" t="s">
        <v>137</v>
      </c>
      <c r="H6">
        <v>0.413406</v>
      </c>
      <c r="I6">
        <v>371416</v>
      </c>
      <c r="J6">
        <v>-7.0829199999999995E-2</v>
      </c>
      <c r="K6">
        <v>1.299E-2</v>
      </c>
      <c r="L6" s="13">
        <v>4.9590000000000003E-8</v>
      </c>
      <c r="M6">
        <v>-7.1535699999999994E-2</v>
      </c>
      <c r="N6">
        <v>1.2999999999999999E-2</v>
      </c>
      <c r="O6" s="13">
        <v>3.7410000000000002E-8</v>
      </c>
      <c r="P6">
        <v>1.80893E-3</v>
      </c>
      <c r="Q6">
        <v>1.317E-3</v>
      </c>
      <c r="R6">
        <v>0.16969999999999999</v>
      </c>
      <c r="S6">
        <v>0.99266399999999999</v>
      </c>
      <c r="T6">
        <v>212</v>
      </c>
      <c r="U6">
        <v>1</v>
      </c>
      <c r="V6" t="s">
        <v>2258</v>
      </c>
    </row>
    <row r="7" spans="1:22" x14ac:dyDescent="0.25">
      <c r="A7" t="s">
        <v>22</v>
      </c>
      <c r="B7" t="s">
        <v>2247</v>
      </c>
      <c r="C7" t="s">
        <v>2248</v>
      </c>
      <c r="D7">
        <v>18</v>
      </c>
      <c r="E7">
        <v>56878362</v>
      </c>
      <c r="F7" t="s">
        <v>142</v>
      </c>
      <c r="G7" t="s">
        <v>149</v>
      </c>
      <c r="H7">
        <v>0.16576099999999999</v>
      </c>
      <c r="I7">
        <v>371416</v>
      </c>
      <c r="J7">
        <v>-9.3900200000000003E-2</v>
      </c>
      <c r="K7">
        <v>1.7170000000000001E-2</v>
      </c>
      <c r="L7" s="13">
        <v>4.5680000000000003E-8</v>
      </c>
      <c r="M7">
        <v>-9.3753299999999998E-2</v>
      </c>
      <c r="N7">
        <v>1.7000000000000001E-2</v>
      </c>
      <c r="O7" s="13">
        <v>3.4809999999999999E-8</v>
      </c>
      <c r="P7">
        <v>2.2193400000000002E-3</v>
      </c>
      <c r="Q7">
        <v>1.722E-3</v>
      </c>
      <c r="R7">
        <v>0.19739999999999999</v>
      </c>
      <c r="S7">
        <v>0.99797000000000002</v>
      </c>
      <c r="T7">
        <v>209</v>
      </c>
      <c r="U7">
        <v>4</v>
      </c>
      <c r="V7" t="s">
        <v>2249</v>
      </c>
    </row>
    <row r="8" spans="1:22" x14ac:dyDescent="0.25">
      <c r="A8" t="s">
        <v>22</v>
      </c>
      <c r="B8" t="s">
        <v>2237</v>
      </c>
      <c r="C8" t="s">
        <v>2238</v>
      </c>
      <c r="D8">
        <v>5</v>
      </c>
      <c r="E8">
        <v>80830788</v>
      </c>
      <c r="F8" t="s">
        <v>149</v>
      </c>
      <c r="G8" t="s">
        <v>142</v>
      </c>
      <c r="H8">
        <v>0.245367</v>
      </c>
      <c r="I8">
        <v>371416</v>
      </c>
      <c r="J8">
        <v>-8.1320100000000006E-2</v>
      </c>
      <c r="K8">
        <v>1.4840000000000001E-2</v>
      </c>
      <c r="L8" s="13">
        <v>4.2529999999999998E-8</v>
      </c>
      <c r="M8">
        <v>-8.0107300000000006E-2</v>
      </c>
      <c r="N8">
        <v>1.487E-2</v>
      </c>
      <c r="O8" s="13">
        <v>7.1760000000000002E-8</v>
      </c>
      <c r="P8">
        <v>1.6244499999999999E-4</v>
      </c>
      <c r="Q8">
        <v>1.5100000000000001E-3</v>
      </c>
      <c r="R8">
        <v>0.9143</v>
      </c>
      <c r="S8">
        <v>0.99749699999999997</v>
      </c>
      <c r="T8">
        <v>206</v>
      </c>
      <c r="U8">
        <v>1</v>
      </c>
      <c r="V8" t="s">
        <v>2239</v>
      </c>
    </row>
    <row r="9" spans="1:22" x14ac:dyDescent="0.25">
      <c r="A9" t="s">
        <v>22</v>
      </c>
      <c r="B9" t="s">
        <v>2250</v>
      </c>
      <c r="C9" t="s">
        <v>2251</v>
      </c>
      <c r="D9">
        <v>16</v>
      </c>
      <c r="E9">
        <v>339672</v>
      </c>
      <c r="F9" t="s">
        <v>137</v>
      </c>
      <c r="G9" t="s">
        <v>136</v>
      </c>
      <c r="H9">
        <v>0.38126900000000002</v>
      </c>
      <c r="I9">
        <v>371416</v>
      </c>
      <c r="J9">
        <v>-7.2083300000000003E-2</v>
      </c>
      <c r="K9">
        <v>1.319E-2</v>
      </c>
      <c r="L9" s="13">
        <v>4.6170000000000002E-8</v>
      </c>
      <c r="M9">
        <v>-7.1419300000000005E-2</v>
      </c>
      <c r="N9">
        <v>1.316E-2</v>
      </c>
      <c r="O9" s="13">
        <v>5.7959999999999998E-8</v>
      </c>
      <c r="P9">
        <v>4.03948E-4</v>
      </c>
      <c r="Q9">
        <v>1.3309999999999999E-3</v>
      </c>
      <c r="R9">
        <v>0.76160000000000005</v>
      </c>
      <c r="S9">
        <v>0.997089</v>
      </c>
      <c r="T9">
        <v>210</v>
      </c>
      <c r="U9">
        <v>1</v>
      </c>
      <c r="V9" t="s">
        <v>2252</v>
      </c>
    </row>
    <row r="10" spans="1:22" x14ac:dyDescent="0.25">
      <c r="A10" t="s">
        <v>22</v>
      </c>
      <c r="B10" t="s">
        <v>2244</v>
      </c>
      <c r="C10" t="s">
        <v>2245</v>
      </c>
      <c r="D10">
        <v>10</v>
      </c>
      <c r="E10">
        <v>53673286</v>
      </c>
      <c r="F10" t="s">
        <v>149</v>
      </c>
      <c r="G10" t="s">
        <v>142</v>
      </c>
      <c r="H10">
        <v>0.42139799999999999</v>
      </c>
      <c r="I10">
        <v>371416</v>
      </c>
      <c r="J10">
        <v>7.0924899999999999E-2</v>
      </c>
      <c r="K10">
        <v>1.295E-2</v>
      </c>
      <c r="L10" s="13">
        <v>4.3240000000000002E-8</v>
      </c>
      <c r="M10">
        <v>7.1032499999999998E-2</v>
      </c>
      <c r="N10">
        <v>1.2970000000000001E-2</v>
      </c>
      <c r="O10" s="13">
        <v>4.304E-8</v>
      </c>
      <c r="P10">
        <v>6.3487700000000005E-4</v>
      </c>
      <c r="Q10">
        <v>1.3129999999999999E-3</v>
      </c>
      <c r="R10">
        <v>0.62860000000000005</v>
      </c>
      <c r="S10">
        <v>0.99810299999999996</v>
      </c>
      <c r="T10">
        <v>208</v>
      </c>
      <c r="U10">
        <v>1</v>
      </c>
      <c r="V10" t="s">
        <v>2246</v>
      </c>
    </row>
    <row r="11" spans="1:22" x14ac:dyDescent="0.25">
      <c r="A11" t="s">
        <v>22</v>
      </c>
      <c r="B11" t="s">
        <v>2227</v>
      </c>
      <c r="C11" t="s">
        <v>2228</v>
      </c>
      <c r="D11">
        <v>4</v>
      </c>
      <c r="E11">
        <v>55500226</v>
      </c>
      <c r="F11" t="s">
        <v>142</v>
      </c>
      <c r="G11" t="s">
        <v>137</v>
      </c>
      <c r="H11">
        <v>0.29448800000000003</v>
      </c>
      <c r="I11">
        <v>371416</v>
      </c>
      <c r="J11">
        <v>-7.7007900000000004E-2</v>
      </c>
      <c r="K11">
        <v>1.4E-2</v>
      </c>
      <c r="L11" s="13">
        <v>3.7609999999999997E-8</v>
      </c>
      <c r="M11">
        <v>-7.7046100000000006E-2</v>
      </c>
      <c r="N11">
        <v>1.3939999999999999E-2</v>
      </c>
      <c r="O11" s="13">
        <v>3.2609999999999999E-8</v>
      </c>
      <c r="P11">
        <v>1.6884700000000001E-3</v>
      </c>
      <c r="Q11">
        <v>1.4109999999999999E-3</v>
      </c>
      <c r="R11">
        <v>0.23130000000000001</v>
      </c>
      <c r="S11">
        <v>1</v>
      </c>
      <c r="T11">
        <v>203</v>
      </c>
      <c r="U11">
        <v>1</v>
      </c>
      <c r="V11" t="s">
        <v>2229</v>
      </c>
    </row>
    <row r="12" spans="1:22" x14ac:dyDescent="0.25">
      <c r="A12" t="s">
        <v>22</v>
      </c>
      <c r="B12" t="s">
        <v>2230</v>
      </c>
      <c r="C12" t="s">
        <v>2231</v>
      </c>
      <c r="D12">
        <v>5</v>
      </c>
      <c r="E12">
        <v>122699198</v>
      </c>
      <c r="F12" t="s">
        <v>2232</v>
      </c>
      <c r="G12" t="s">
        <v>137</v>
      </c>
      <c r="H12">
        <v>0.46197300000000002</v>
      </c>
      <c r="I12">
        <v>371416</v>
      </c>
      <c r="J12">
        <v>-7.0520299999999994E-2</v>
      </c>
      <c r="K12">
        <v>1.2829999999999999E-2</v>
      </c>
      <c r="L12" s="13">
        <v>3.8490000000000003E-8</v>
      </c>
      <c r="M12">
        <v>-7.1083599999999997E-2</v>
      </c>
      <c r="N12">
        <v>1.282E-2</v>
      </c>
      <c r="O12" s="13">
        <v>2.913E-8</v>
      </c>
      <c r="P12">
        <v>4.6273400000000002E-4</v>
      </c>
      <c r="Q12">
        <v>1.2960000000000001E-3</v>
      </c>
      <c r="R12">
        <v>0.72099999999999997</v>
      </c>
      <c r="S12">
        <v>0.99782000000000004</v>
      </c>
      <c r="T12">
        <v>204</v>
      </c>
      <c r="U12">
        <v>1</v>
      </c>
      <c r="V12" t="s">
        <v>2233</v>
      </c>
    </row>
    <row r="13" spans="1:22" x14ac:dyDescent="0.25">
      <c r="A13" t="s">
        <v>22</v>
      </c>
      <c r="B13" t="s">
        <v>2218</v>
      </c>
      <c r="C13" t="s">
        <v>2219</v>
      </c>
      <c r="D13">
        <v>19</v>
      </c>
      <c r="E13">
        <v>31019807</v>
      </c>
      <c r="F13" t="s">
        <v>149</v>
      </c>
      <c r="G13" t="s">
        <v>142</v>
      </c>
      <c r="H13">
        <v>0.84403600000000001</v>
      </c>
      <c r="I13">
        <v>371416</v>
      </c>
      <c r="J13">
        <v>9.6935800000000003E-2</v>
      </c>
      <c r="K13">
        <v>1.7579999999999998E-2</v>
      </c>
      <c r="L13" s="13">
        <v>3.5029999999999997E-8</v>
      </c>
      <c r="M13">
        <v>9.8442000000000002E-2</v>
      </c>
      <c r="N13">
        <v>1.7510000000000001E-2</v>
      </c>
      <c r="O13" s="13">
        <v>1.8959999999999999E-8</v>
      </c>
      <c r="P13">
        <v>8.07414E-4</v>
      </c>
      <c r="Q13">
        <v>1.7799999999999999E-3</v>
      </c>
      <c r="R13">
        <v>0.65</v>
      </c>
      <c r="S13">
        <v>0.99711000000000005</v>
      </c>
      <c r="T13">
        <v>200</v>
      </c>
      <c r="U13">
        <v>11</v>
      </c>
      <c r="V13" t="s">
        <v>2220</v>
      </c>
    </row>
    <row r="14" spans="1:22" x14ac:dyDescent="0.25">
      <c r="A14" t="s">
        <v>22</v>
      </c>
      <c r="B14" t="s">
        <v>2212</v>
      </c>
      <c r="C14" t="s">
        <v>2213</v>
      </c>
      <c r="D14">
        <v>1</v>
      </c>
      <c r="E14">
        <v>151006539</v>
      </c>
      <c r="F14" t="s">
        <v>142</v>
      </c>
      <c r="G14" t="s">
        <v>137</v>
      </c>
      <c r="H14">
        <v>0.88081799999999999</v>
      </c>
      <c r="I14">
        <v>371416</v>
      </c>
      <c r="J14">
        <v>-0.10899399999999999</v>
      </c>
      <c r="K14">
        <v>1.9709999999999998E-2</v>
      </c>
      <c r="L14" s="13">
        <v>3.229E-8</v>
      </c>
      <c r="M14">
        <v>-0.110023</v>
      </c>
      <c r="N14">
        <v>1.9910000000000001E-2</v>
      </c>
      <c r="O14" s="13">
        <v>3.2810000000000001E-8</v>
      </c>
      <c r="P14">
        <v>4.7613899999999999E-4</v>
      </c>
      <c r="Q14">
        <v>2.0049999999999998E-3</v>
      </c>
      <c r="R14">
        <v>0.81230000000000002</v>
      </c>
      <c r="S14">
        <v>1</v>
      </c>
      <c r="T14">
        <v>198</v>
      </c>
      <c r="U14">
        <v>3</v>
      </c>
      <c r="V14" t="s">
        <v>2214</v>
      </c>
    </row>
    <row r="15" spans="1:22" x14ac:dyDescent="0.25">
      <c r="A15" t="s">
        <v>22</v>
      </c>
      <c r="B15" t="s">
        <v>2234</v>
      </c>
      <c r="C15" t="s">
        <v>2235</v>
      </c>
      <c r="D15">
        <v>2</v>
      </c>
      <c r="E15">
        <v>62857466</v>
      </c>
      <c r="F15" t="s">
        <v>142</v>
      </c>
      <c r="G15" t="s">
        <v>149</v>
      </c>
      <c r="H15">
        <v>0.521671</v>
      </c>
      <c r="I15">
        <v>371416</v>
      </c>
      <c r="J15">
        <v>7.0759100000000005E-2</v>
      </c>
      <c r="K15">
        <v>1.291E-2</v>
      </c>
      <c r="L15" s="13">
        <v>4.2349999999999999E-8</v>
      </c>
      <c r="M15">
        <v>7.0419099999999998E-2</v>
      </c>
      <c r="N15">
        <v>1.2880000000000001E-2</v>
      </c>
      <c r="O15" s="13">
        <v>4.5190000000000003E-8</v>
      </c>
      <c r="P15">
        <v>4.15172E-4</v>
      </c>
      <c r="Q15">
        <v>1.307E-3</v>
      </c>
      <c r="R15">
        <v>0.75070000000000003</v>
      </c>
      <c r="S15">
        <v>0.98659699999999995</v>
      </c>
      <c r="T15">
        <v>205</v>
      </c>
      <c r="U15">
        <v>1</v>
      </c>
      <c r="V15" t="s">
        <v>2236</v>
      </c>
    </row>
    <row r="16" spans="1:22" x14ac:dyDescent="0.25">
      <c r="A16" t="s">
        <v>22</v>
      </c>
      <c r="B16" t="s">
        <v>2194</v>
      </c>
      <c r="C16" t="s">
        <v>2195</v>
      </c>
      <c r="D16">
        <v>6</v>
      </c>
      <c r="E16">
        <v>26759030</v>
      </c>
      <c r="F16" t="s">
        <v>137</v>
      </c>
      <c r="G16" t="s">
        <v>142</v>
      </c>
      <c r="H16">
        <v>0.242669</v>
      </c>
      <c r="I16">
        <v>371416</v>
      </c>
      <c r="J16">
        <v>-8.2721100000000006E-2</v>
      </c>
      <c r="K16">
        <v>1.4880000000000001E-2</v>
      </c>
      <c r="L16" s="13">
        <v>2.735E-8</v>
      </c>
      <c r="M16">
        <v>-8.3413299999999996E-2</v>
      </c>
      <c r="N16">
        <v>1.478E-2</v>
      </c>
      <c r="O16" s="13">
        <v>1.6540000000000001E-8</v>
      </c>
      <c r="P16">
        <v>5.4672900000000003E-4</v>
      </c>
      <c r="Q16">
        <v>1.498E-3</v>
      </c>
      <c r="R16">
        <v>0.71519999999999995</v>
      </c>
      <c r="S16">
        <v>0.99946900000000005</v>
      </c>
      <c r="T16">
        <v>192</v>
      </c>
      <c r="U16">
        <v>1</v>
      </c>
      <c r="V16" t="s">
        <v>2196</v>
      </c>
    </row>
    <row r="17" spans="1:22" x14ac:dyDescent="0.25">
      <c r="A17" t="s">
        <v>22</v>
      </c>
      <c r="B17" t="s">
        <v>2215</v>
      </c>
      <c r="C17" t="s">
        <v>2216</v>
      </c>
      <c r="D17">
        <v>2</v>
      </c>
      <c r="E17">
        <v>166144850</v>
      </c>
      <c r="F17" t="s">
        <v>149</v>
      </c>
      <c r="G17" t="s">
        <v>136</v>
      </c>
      <c r="H17">
        <v>0.77308399999999999</v>
      </c>
      <c r="I17">
        <v>371416</v>
      </c>
      <c r="J17">
        <v>8.4778900000000004E-2</v>
      </c>
      <c r="K17">
        <v>1.5350000000000001E-2</v>
      </c>
      <c r="L17" s="13">
        <v>3.3279999999999998E-8</v>
      </c>
      <c r="M17">
        <v>8.3692600000000006E-2</v>
      </c>
      <c r="N17">
        <v>1.5310000000000001E-2</v>
      </c>
      <c r="O17" s="13">
        <v>4.6180000000000001E-8</v>
      </c>
      <c r="P17">
        <v>2.92216E-3</v>
      </c>
      <c r="Q17">
        <v>1.5610000000000001E-3</v>
      </c>
      <c r="R17">
        <v>6.1190000000000001E-2</v>
      </c>
      <c r="S17">
        <v>0.993224</v>
      </c>
      <c r="T17">
        <v>199</v>
      </c>
      <c r="U17">
        <v>1</v>
      </c>
      <c r="V17" t="s">
        <v>2217</v>
      </c>
    </row>
    <row r="18" spans="1:22" x14ac:dyDescent="0.25">
      <c r="A18" t="s">
        <v>22</v>
      </c>
      <c r="B18" t="s">
        <v>2209</v>
      </c>
      <c r="C18" t="s">
        <v>2210</v>
      </c>
      <c r="D18">
        <v>19</v>
      </c>
      <c r="E18">
        <v>34304260</v>
      </c>
      <c r="F18" t="s">
        <v>142</v>
      </c>
      <c r="G18" t="s">
        <v>1780</v>
      </c>
      <c r="H18">
        <v>0.32622800000000002</v>
      </c>
      <c r="I18">
        <v>371416</v>
      </c>
      <c r="J18">
        <v>-7.5760300000000003E-2</v>
      </c>
      <c r="K18">
        <v>1.3690000000000001E-2</v>
      </c>
      <c r="L18" s="13">
        <v>3.1550000000000001E-8</v>
      </c>
      <c r="M18">
        <v>-7.5777200000000003E-2</v>
      </c>
      <c r="N18">
        <v>1.367E-2</v>
      </c>
      <c r="O18" s="13">
        <v>2.9589999999999999E-8</v>
      </c>
      <c r="P18">
        <v>9.2319600000000004E-4</v>
      </c>
      <c r="Q18">
        <v>1.392E-3</v>
      </c>
      <c r="R18">
        <v>0.50729999999999997</v>
      </c>
      <c r="S18">
        <v>0.98926499999999995</v>
      </c>
      <c r="T18">
        <v>197</v>
      </c>
      <c r="U18">
        <v>4</v>
      </c>
      <c r="V18" t="s">
        <v>2211</v>
      </c>
    </row>
    <row r="19" spans="1:22" x14ac:dyDescent="0.25">
      <c r="A19" t="s">
        <v>22</v>
      </c>
      <c r="B19" t="s">
        <v>2168</v>
      </c>
      <c r="C19" t="s">
        <v>2169</v>
      </c>
      <c r="D19">
        <v>8</v>
      </c>
      <c r="E19">
        <v>14095763</v>
      </c>
      <c r="F19" t="s">
        <v>149</v>
      </c>
      <c r="G19" t="s">
        <v>142</v>
      </c>
      <c r="H19">
        <v>0.65231300000000003</v>
      </c>
      <c r="I19">
        <v>371416</v>
      </c>
      <c r="J19">
        <v>-7.47144E-2</v>
      </c>
      <c r="K19">
        <v>1.338E-2</v>
      </c>
      <c r="L19" s="13">
        <v>2.363E-8</v>
      </c>
      <c r="M19">
        <v>-7.4914800000000004E-2</v>
      </c>
      <c r="N19">
        <v>1.3429999999999999E-2</v>
      </c>
      <c r="O19" s="13">
        <v>2.44E-8</v>
      </c>
      <c r="P19">
        <v>6.7098899999999998E-4</v>
      </c>
      <c r="Q19">
        <v>1.3600000000000001E-3</v>
      </c>
      <c r="R19">
        <v>0.62180000000000002</v>
      </c>
      <c r="S19">
        <v>0.99941899999999995</v>
      </c>
      <c r="T19">
        <v>184</v>
      </c>
      <c r="U19">
        <v>6</v>
      </c>
      <c r="V19" t="s">
        <v>2170</v>
      </c>
    </row>
    <row r="20" spans="1:22" x14ac:dyDescent="0.25">
      <c r="A20" t="s">
        <v>22</v>
      </c>
      <c r="B20" t="s">
        <v>2206</v>
      </c>
      <c r="C20" t="s">
        <v>2207</v>
      </c>
      <c r="D20">
        <v>3</v>
      </c>
      <c r="E20">
        <v>84113491</v>
      </c>
      <c r="F20" t="s">
        <v>142</v>
      </c>
      <c r="G20" t="s">
        <v>149</v>
      </c>
      <c r="H20">
        <v>0.94207229999999997</v>
      </c>
      <c r="I20">
        <v>371416</v>
      </c>
      <c r="J20">
        <v>0.15240799999999999</v>
      </c>
      <c r="K20">
        <v>2.7539999999999999E-2</v>
      </c>
      <c r="L20" s="13">
        <v>3.1179999999999999E-8</v>
      </c>
      <c r="M20">
        <v>0.15135399999999999</v>
      </c>
      <c r="N20">
        <v>2.7320000000000001E-2</v>
      </c>
      <c r="O20" s="13">
        <v>3.0069999999999997E-8</v>
      </c>
      <c r="P20">
        <v>4.9940399999999995E-4</v>
      </c>
      <c r="Q20">
        <v>2.7880000000000001E-3</v>
      </c>
      <c r="R20">
        <v>0.85780000000000001</v>
      </c>
      <c r="S20">
        <v>0.99221199999999998</v>
      </c>
      <c r="T20">
        <v>196</v>
      </c>
      <c r="U20">
        <v>1</v>
      </c>
      <c r="V20" t="s">
        <v>2208</v>
      </c>
    </row>
    <row r="21" spans="1:22" x14ac:dyDescent="0.25">
      <c r="A21" t="s">
        <v>22</v>
      </c>
      <c r="B21" t="s">
        <v>2203</v>
      </c>
      <c r="C21" t="s">
        <v>2204</v>
      </c>
      <c r="D21">
        <v>22</v>
      </c>
      <c r="E21">
        <v>41804716</v>
      </c>
      <c r="F21" t="s">
        <v>149</v>
      </c>
      <c r="G21" t="s">
        <v>142</v>
      </c>
      <c r="H21">
        <v>0.70940800000000004</v>
      </c>
      <c r="I21">
        <v>371416</v>
      </c>
      <c r="J21">
        <v>7.8419500000000003E-2</v>
      </c>
      <c r="K21">
        <v>1.413E-2</v>
      </c>
      <c r="L21" s="13">
        <v>2.8859999999999998E-8</v>
      </c>
      <c r="M21">
        <v>7.8094499999999997E-2</v>
      </c>
      <c r="N21">
        <v>1.418E-2</v>
      </c>
      <c r="O21" s="13">
        <v>3.6260000000000002E-8</v>
      </c>
      <c r="P21">
        <v>8.3532099999999998E-4</v>
      </c>
      <c r="Q21">
        <v>1.4400000000000001E-3</v>
      </c>
      <c r="R21">
        <v>0.56189999999999996</v>
      </c>
      <c r="S21">
        <v>0.98199400000000003</v>
      </c>
      <c r="T21">
        <v>195</v>
      </c>
      <c r="U21">
        <v>2</v>
      </c>
      <c r="V21" t="s">
        <v>2205</v>
      </c>
    </row>
    <row r="22" spans="1:22" x14ac:dyDescent="0.25">
      <c r="A22" t="s">
        <v>22</v>
      </c>
      <c r="B22" t="s">
        <v>2171</v>
      </c>
      <c r="C22" t="s">
        <v>2172</v>
      </c>
      <c r="D22">
        <v>11</v>
      </c>
      <c r="E22">
        <v>30430332</v>
      </c>
      <c r="F22" t="s">
        <v>149</v>
      </c>
      <c r="G22" t="s">
        <v>137</v>
      </c>
      <c r="H22">
        <v>0.64056199999999996</v>
      </c>
      <c r="I22">
        <v>371416</v>
      </c>
      <c r="J22">
        <v>7.4227399999999999E-2</v>
      </c>
      <c r="K22">
        <v>1.3299999999999999E-2</v>
      </c>
      <c r="L22" s="13">
        <v>2.37E-8</v>
      </c>
      <c r="M22">
        <v>7.5126399999999996E-2</v>
      </c>
      <c r="N22">
        <v>1.3299999999999999E-2</v>
      </c>
      <c r="O22" s="13">
        <v>1.6149999999999999E-8</v>
      </c>
      <c r="P22">
        <v>4.9476800000000003E-4</v>
      </c>
      <c r="Q22">
        <v>1.348E-3</v>
      </c>
      <c r="R22">
        <v>0.7137</v>
      </c>
      <c r="S22">
        <v>0.99850099999999997</v>
      </c>
      <c r="T22">
        <v>185</v>
      </c>
      <c r="U22">
        <v>8</v>
      </c>
      <c r="V22" t="s">
        <v>2173</v>
      </c>
    </row>
    <row r="23" spans="1:22" x14ac:dyDescent="0.25">
      <c r="A23" t="s">
        <v>22</v>
      </c>
      <c r="B23" t="s">
        <v>2224</v>
      </c>
      <c r="C23" t="s">
        <v>2225</v>
      </c>
      <c r="D23">
        <v>13</v>
      </c>
      <c r="E23">
        <v>54691484</v>
      </c>
      <c r="F23" t="s">
        <v>149</v>
      </c>
      <c r="G23" t="s">
        <v>142</v>
      </c>
      <c r="H23">
        <v>0.88120500000000002</v>
      </c>
      <c r="I23">
        <v>371416</v>
      </c>
      <c r="J23">
        <v>-0.110141</v>
      </c>
      <c r="K23">
        <v>1.9990000000000001E-2</v>
      </c>
      <c r="L23" s="13">
        <v>3.599E-8</v>
      </c>
      <c r="M23">
        <v>-0.11090700000000001</v>
      </c>
      <c r="N23">
        <v>2.0119999999999999E-2</v>
      </c>
      <c r="O23" s="13">
        <v>3.5299999999999998E-8</v>
      </c>
      <c r="P23">
        <v>2.5695800000000001E-3</v>
      </c>
      <c r="Q23">
        <v>2.0479999999999999E-3</v>
      </c>
      <c r="R23">
        <v>0.20960000000000001</v>
      </c>
      <c r="S23">
        <v>0.97351500000000002</v>
      </c>
      <c r="T23">
        <v>202</v>
      </c>
      <c r="U23">
        <v>11</v>
      </c>
      <c r="V23" t="s">
        <v>2226</v>
      </c>
    </row>
    <row r="24" spans="1:22" x14ac:dyDescent="0.25">
      <c r="A24" t="s">
        <v>22</v>
      </c>
      <c r="B24" t="s">
        <v>2240</v>
      </c>
      <c r="C24" t="s">
        <v>2241</v>
      </c>
      <c r="D24">
        <v>6</v>
      </c>
      <c r="E24">
        <v>163000627</v>
      </c>
      <c r="F24" t="s">
        <v>149</v>
      </c>
      <c r="G24" t="s">
        <v>2242</v>
      </c>
      <c r="H24">
        <v>0.13109199999999999</v>
      </c>
      <c r="I24">
        <v>371416</v>
      </c>
      <c r="J24">
        <v>-0.105714</v>
      </c>
      <c r="K24">
        <v>1.9290000000000002E-2</v>
      </c>
      <c r="L24" s="13">
        <v>4.2799999999999999E-8</v>
      </c>
      <c r="M24">
        <v>-0.105756</v>
      </c>
      <c r="N24">
        <v>1.9179999999999999E-2</v>
      </c>
      <c r="O24" s="13">
        <v>3.4930000000000002E-8</v>
      </c>
      <c r="P24">
        <v>2.2049000000000001E-3</v>
      </c>
      <c r="Q24">
        <v>1.9550000000000001E-3</v>
      </c>
      <c r="R24">
        <v>0.25950000000000001</v>
      </c>
      <c r="S24">
        <v>0.96376899999999999</v>
      </c>
      <c r="T24">
        <v>207</v>
      </c>
      <c r="U24">
        <v>13</v>
      </c>
      <c r="V24" t="s">
        <v>2243</v>
      </c>
    </row>
    <row r="25" spans="1:22" x14ac:dyDescent="0.25">
      <c r="A25" t="s">
        <v>22</v>
      </c>
      <c r="B25" t="s">
        <v>2191</v>
      </c>
      <c r="C25" t="s">
        <v>2192</v>
      </c>
      <c r="D25">
        <v>14</v>
      </c>
      <c r="E25">
        <v>103990799</v>
      </c>
      <c r="F25" t="s">
        <v>136</v>
      </c>
      <c r="G25" t="s">
        <v>137</v>
      </c>
      <c r="H25">
        <v>0.63872899999999999</v>
      </c>
      <c r="I25">
        <v>371416</v>
      </c>
      <c r="J25">
        <v>7.4294200000000005E-2</v>
      </c>
      <c r="K25">
        <v>1.3350000000000001E-2</v>
      </c>
      <c r="L25" s="13">
        <v>2.632E-8</v>
      </c>
      <c r="M25">
        <v>7.4001499999999998E-2</v>
      </c>
      <c r="N25">
        <v>1.3350000000000001E-2</v>
      </c>
      <c r="O25" s="13">
        <v>2.941E-8</v>
      </c>
      <c r="P25">
        <v>3.8050900000000001E-4</v>
      </c>
      <c r="Q25">
        <v>1.3519999999999999E-3</v>
      </c>
      <c r="R25">
        <v>0.77839999999999998</v>
      </c>
      <c r="S25">
        <v>0.98851299999999998</v>
      </c>
      <c r="T25">
        <v>191</v>
      </c>
      <c r="U25">
        <v>2</v>
      </c>
      <c r="V25" t="s">
        <v>2193</v>
      </c>
    </row>
    <row r="26" spans="1:22" x14ac:dyDescent="0.25">
      <c r="A26" t="s">
        <v>22</v>
      </c>
      <c r="B26" t="s">
        <v>2197</v>
      </c>
      <c r="C26" t="s">
        <v>2198</v>
      </c>
      <c r="D26">
        <v>8</v>
      </c>
      <c r="E26">
        <v>30863938</v>
      </c>
      <c r="F26" t="s">
        <v>136</v>
      </c>
      <c r="G26" t="s">
        <v>137</v>
      </c>
      <c r="H26">
        <v>0.31469000000000003</v>
      </c>
      <c r="I26">
        <v>371416</v>
      </c>
      <c r="J26">
        <v>7.6883900000000005E-2</v>
      </c>
      <c r="K26">
        <v>1.383E-2</v>
      </c>
      <c r="L26" s="13">
        <v>2.7400000000000001E-8</v>
      </c>
      <c r="M26">
        <v>7.7990900000000002E-2</v>
      </c>
      <c r="N26">
        <v>1.3860000000000001E-2</v>
      </c>
      <c r="O26" s="13">
        <v>1.815E-8</v>
      </c>
      <c r="P26" s="13">
        <v>5.6495900000000002E-5</v>
      </c>
      <c r="Q26">
        <v>1.405E-3</v>
      </c>
      <c r="R26">
        <v>0.96789999999999998</v>
      </c>
      <c r="S26">
        <v>0.98481700000000005</v>
      </c>
      <c r="T26">
        <v>193</v>
      </c>
      <c r="U26">
        <v>3</v>
      </c>
      <c r="V26" t="s">
        <v>2199</v>
      </c>
    </row>
    <row r="27" spans="1:22" x14ac:dyDescent="0.25">
      <c r="A27" t="s">
        <v>22</v>
      </c>
      <c r="B27" t="s">
        <v>2159</v>
      </c>
      <c r="C27" t="s">
        <v>2160</v>
      </c>
      <c r="D27">
        <v>12</v>
      </c>
      <c r="E27">
        <v>17209445</v>
      </c>
      <c r="F27" t="s">
        <v>137</v>
      </c>
      <c r="G27" t="s">
        <v>142</v>
      </c>
      <c r="H27">
        <v>0.485651</v>
      </c>
      <c r="I27">
        <v>371416</v>
      </c>
      <c r="J27">
        <v>7.1663000000000004E-2</v>
      </c>
      <c r="K27">
        <v>1.2800000000000001E-2</v>
      </c>
      <c r="L27" s="13">
        <v>2.147E-8</v>
      </c>
      <c r="M27">
        <v>7.1924699999999994E-2</v>
      </c>
      <c r="N27">
        <v>1.281E-2</v>
      </c>
      <c r="O27" s="13">
        <v>1.9540000000000002E-8</v>
      </c>
      <c r="P27">
        <v>2.5069799999999999E-4</v>
      </c>
      <c r="Q27">
        <v>1.2979999999999999E-3</v>
      </c>
      <c r="R27">
        <v>0.84689999999999999</v>
      </c>
      <c r="S27">
        <v>0.99677899999999997</v>
      </c>
      <c r="T27">
        <v>181</v>
      </c>
      <c r="U27">
        <v>9</v>
      </c>
      <c r="V27" t="s">
        <v>2161</v>
      </c>
    </row>
    <row r="28" spans="1:22" x14ac:dyDescent="0.25">
      <c r="A28" t="s">
        <v>22</v>
      </c>
      <c r="B28" t="s">
        <v>2177</v>
      </c>
      <c r="C28" t="s">
        <v>2178</v>
      </c>
      <c r="D28">
        <v>15</v>
      </c>
      <c r="E28">
        <v>52226908</v>
      </c>
      <c r="F28" t="s">
        <v>2179</v>
      </c>
      <c r="G28" t="s">
        <v>137</v>
      </c>
      <c r="H28">
        <v>0.47352899999999998</v>
      </c>
      <c r="I28">
        <v>371416</v>
      </c>
      <c r="J28">
        <v>-7.1736499999999995E-2</v>
      </c>
      <c r="K28">
        <v>1.285E-2</v>
      </c>
      <c r="L28" s="13">
        <v>2.3949999999999999E-8</v>
      </c>
      <c r="M28">
        <v>-7.17256E-2</v>
      </c>
      <c r="N28">
        <v>1.285E-2</v>
      </c>
      <c r="O28" s="13">
        <v>2.3759999999999999E-8</v>
      </c>
      <c r="P28">
        <v>1.46955E-3</v>
      </c>
      <c r="Q28">
        <v>1.299E-3</v>
      </c>
      <c r="R28">
        <v>0.25800000000000001</v>
      </c>
      <c r="S28">
        <v>0.98941299999999999</v>
      </c>
      <c r="T28">
        <v>187</v>
      </c>
      <c r="U28">
        <v>57</v>
      </c>
      <c r="V28" t="s">
        <v>2180</v>
      </c>
    </row>
    <row r="29" spans="1:22" x14ac:dyDescent="0.25">
      <c r="A29" t="s">
        <v>22</v>
      </c>
      <c r="B29" t="s">
        <v>2188</v>
      </c>
      <c r="C29" t="s">
        <v>2189</v>
      </c>
      <c r="D29">
        <v>11</v>
      </c>
      <c r="E29">
        <v>881639</v>
      </c>
      <c r="F29" t="s">
        <v>136</v>
      </c>
      <c r="G29" t="s">
        <v>137</v>
      </c>
      <c r="H29">
        <v>0.38092900000000002</v>
      </c>
      <c r="I29">
        <v>371416</v>
      </c>
      <c r="J29">
        <v>-7.3836299999999994E-2</v>
      </c>
      <c r="K29">
        <v>1.3259999999999999E-2</v>
      </c>
      <c r="L29" s="13">
        <v>2.559E-8</v>
      </c>
      <c r="M29">
        <v>-7.5026399999999993E-2</v>
      </c>
      <c r="N29">
        <v>1.3220000000000001E-2</v>
      </c>
      <c r="O29" s="13">
        <v>1.3799999999999999E-8</v>
      </c>
      <c r="P29">
        <v>2.21032E-3</v>
      </c>
      <c r="Q29">
        <v>1.3389999999999999E-3</v>
      </c>
      <c r="R29">
        <v>9.8780000000000007E-2</v>
      </c>
      <c r="S29">
        <v>0.98061399999999999</v>
      </c>
      <c r="T29">
        <v>190</v>
      </c>
      <c r="U29">
        <v>1</v>
      </c>
      <c r="V29" t="s">
        <v>2190</v>
      </c>
    </row>
    <row r="30" spans="1:22" x14ac:dyDescent="0.25">
      <c r="A30" t="s">
        <v>22</v>
      </c>
      <c r="B30" t="s">
        <v>2185</v>
      </c>
      <c r="C30" t="s">
        <v>2186</v>
      </c>
      <c r="D30">
        <v>11</v>
      </c>
      <c r="E30">
        <v>13269946</v>
      </c>
      <c r="F30" t="s">
        <v>136</v>
      </c>
      <c r="G30" t="s">
        <v>137</v>
      </c>
      <c r="H30">
        <v>0.57539499999999999</v>
      </c>
      <c r="I30">
        <v>371416</v>
      </c>
      <c r="J30">
        <v>7.2558700000000004E-2</v>
      </c>
      <c r="K30">
        <v>1.3010000000000001E-2</v>
      </c>
      <c r="L30" s="13">
        <v>2.4699999999999999E-8</v>
      </c>
      <c r="M30">
        <v>7.3209999999999997E-2</v>
      </c>
      <c r="N30">
        <v>1.298E-2</v>
      </c>
      <c r="O30" s="13">
        <v>1.7159999999999999E-8</v>
      </c>
      <c r="P30">
        <v>1.44184E-3</v>
      </c>
      <c r="Q30">
        <v>1.3159999999999999E-3</v>
      </c>
      <c r="R30">
        <v>0.2732</v>
      </c>
      <c r="S30">
        <v>0.98534900000000003</v>
      </c>
      <c r="T30">
        <v>189</v>
      </c>
      <c r="U30">
        <v>23</v>
      </c>
      <c r="V30" t="s">
        <v>2187</v>
      </c>
    </row>
    <row r="31" spans="1:22" x14ac:dyDescent="0.25">
      <c r="A31" t="s">
        <v>22</v>
      </c>
      <c r="B31" t="s">
        <v>2165</v>
      </c>
      <c r="C31" t="s">
        <v>2166</v>
      </c>
      <c r="D31">
        <v>2</v>
      </c>
      <c r="E31">
        <v>47002226</v>
      </c>
      <c r="F31" t="s">
        <v>149</v>
      </c>
      <c r="G31" t="s">
        <v>142</v>
      </c>
      <c r="H31">
        <v>0.38451099999999999</v>
      </c>
      <c r="I31">
        <v>371416</v>
      </c>
      <c r="J31">
        <v>-7.3808399999999996E-2</v>
      </c>
      <c r="K31">
        <v>1.3220000000000001E-2</v>
      </c>
      <c r="L31" s="13">
        <v>2.3409999999999999E-8</v>
      </c>
      <c r="M31">
        <v>-7.3036400000000001E-2</v>
      </c>
      <c r="N31">
        <v>1.321E-2</v>
      </c>
      <c r="O31" s="13">
        <v>3.2439999999999998E-8</v>
      </c>
      <c r="P31">
        <v>2.0224300000000001E-4</v>
      </c>
      <c r="Q31">
        <v>1.3370000000000001E-3</v>
      </c>
      <c r="R31">
        <v>0.87970000000000004</v>
      </c>
      <c r="S31">
        <v>0.99091200000000002</v>
      </c>
      <c r="T31">
        <v>183</v>
      </c>
      <c r="U31">
        <v>4</v>
      </c>
      <c r="V31" t="s">
        <v>2167</v>
      </c>
    </row>
    <row r="32" spans="1:22" x14ac:dyDescent="0.25">
      <c r="A32" t="s">
        <v>22</v>
      </c>
      <c r="B32" t="s">
        <v>2153</v>
      </c>
      <c r="C32" t="s">
        <v>2154</v>
      </c>
      <c r="D32">
        <v>7</v>
      </c>
      <c r="E32">
        <v>32369148</v>
      </c>
      <c r="F32" t="s">
        <v>149</v>
      </c>
      <c r="G32" t="s">
        <v>142</v>
      </c>
      <c r="H32">
        <v>0.61334200000000005</v>
      </c>
      <c r="I32">
        <v>371416</v>
      </c>
      <c r="J32">
        <v>-7.3765600000000001E-2</v>
      </c>
      <c r="K32">
        <v>1.315E-2</v>
      </c>
      <c r="L32" s="13">
        <v>2.0459999999999999E-8</v>
      </c>
      <c r="M32">
        <v>-7.3888800000000004E-2</v>
      </c>
      <c r="N32">
        <v>1.316E-2</v>
      </c>
      <c r="O32" s="13">
        <v>1.9540000000000002E-8</v>
      </c>
      <c r="P32">
        <v>1.28863E-3</v>
      </c>
      <c r="Q32">
        <v>1.333E-3</v>
      </c>
      <c r="R32">
        <v>0.33360000000000001</v>
      </c>
      <c r="S32">
        <v>0.99570899999999996</v>
      </c>
      <c r="T32">
        <v>179</v>
      </c>
      <c r="U32">
        <v>8</v>
      </c>
      <c r="V32" t="s">
        <v>2155</v>
      </c>
    </row>
    <row r="33" spans="1:22" x14ac:dyDescent="0.25">
      <c r="A33" t="s">
        <v>22</v>
      </c>
      <c r="B33" t="s">
        <v>2144</v>
      </c>
      <c r="C33" t="s">
        <v>2145</v>
      </c>
      <c r="D33">
        <v>1</v>
      </c>
      <c r="E33">
        <v>112289983</v>
      </c>
      <c r="F33" t="s">
        <v>136</v>
      </c>
      <c r="G33" t="s">
        <v>137</v>
      </c>
      <c r="H33">
        <v>0.38057400000000002</v>
      </c>
      <c r="I33">
        <v>371416</v>
      </c>
      <c r="J33">
        <v>7.4008900000000002E-2</v>
      </c>
      <c r="K33">
        <v>1.3169999999999999E-2</v>
      </c>
      <c r="L33" s="13">
        <v>1.9140000000000001E-8</v>
      </c>
      <c r="M33">
        <v>7.5433299999999995E-2</v>
      </c>
      <c r="N33">
        <v>1.32E-2</v>
      </c>
      <c r="O33" s="13">
        <v>1.0999999999999999E-8</v>
      </c>
      <c r="P33">
        <v>2.5836400000000002E-4</v>
      </c>
      <c r="Q33">
        <v>1.3359999999999999E-3</v>
      </c>
      <c r="R33">
        <v>0.84660000000000002</v>
      </c>
      <c r="S33">
        <v>0.99858000000000002</v>
      </c>
      <c r="T33">
        <v>176</v>
      </c>
      <c r="U33">
        <v>10</v>
      </c>
      <c r="V33" t="s">
        <v>2146</v>
      </c>
    </row>
    <row r="34" spans="1:22" x14ac:dyDescent="0.25">
      <c r="A34" t="s">
        <v>22</v>
      </c>
      <c r="B34" t="s">
        <v>2181</v>
      </c>
      <c r="C34" t="s">
        <v>2182</v>
      </c>
      <c r="D34">
        <v>19</v>
      </c>
      <c r="E34">
        <v>2230029</v>
      </c>
      <c r="F34" t="s">
        <v>137</v>
      </c>
      <c r="G34" t="s">
        <v>2183</v>
      </c>
      <c r="H34">
        <v>5.82593E-2</v>
      </c>
      <c r="I34">
        <v>371416</v>
      </c>
      <c r="J34">
        <v>0.15354499999999999</v>
      </c>
      <c r="K34">
        <v>2.7529999999999999E-2</v>
      </c>
      <c r="L34" s="13">
        <v>2.4380000000000001E-8</v>
      </c>
      <c r="M34">
        <v>0.153777</v>
      </c>
      <c r="N34">
        <v>2.785E-2</v>
      </c>
      <c r="O34" s="13">
        <v>3.3559999999999997E-8</v>
      </c>
      <c r="P34">
        <v>6.4002000000000004E-4</v>
      </c>
      <c r="Q34">
        <v>2.8479999999999998E-3</v>
      </c>
      <c r="R34">
        <v>0.82220000000000004</v>
      </c>
      <c r="S34">
        <v>0.97932600000000003</v>
      </c>
      <c r="T34">
        <v>188</v>
      </c>
      <c r="U34">
        <v>3</v>
      </c>
      <c r="V34" t="s">
        <v>2184</v>
      </c>
    </row>
    <row r="35" spans="1:22" x14ac:dyDescent="0.25">
      <c r="A35" t="s">
        <v>22</v>
      </c>
      <c r="B35" t="s">
        <v>2147</v>
      </c>
      <c r="C35" t="s">
        <v>2148</v>
      </c>
      <c r="D35">
        <v>5</v>
      </c>
      <c r="E35">
        <v>152510937</v>
      </c>
      <c r="F35" t="s">
        <v>142</v>
      </c>
      <c r="G35" t="s">
        <v>136</v>
      </c>
      <c r="H35">
        <v>0.71399400000000002</v>
      </c>
      <c r="I35">
        <v>371416</v>
      </c>
      <c r="J35">
        <v>-7.9701599999999997E-2</v>
      </c>
      <c r="K35">
        <v>1.4200000000000001E-2</v>
      </c>
      <c r="L35" s="13">
        <v>1.9729999999999999E-8</v>
      </c>
      <c r="M35">
        <v>-7.9755400000000004E-2</v>
      </c>
      <c r="N35">
        <v>1.4239999999999999E-2</v>
      </c>
      <c r="O35" s="13">
        <v>2.145E-8</v>
      </c>
      <c r="P35">
        <v>3.4649600000000001E-4</v>
      </c>
      <c r="Q35">
        <v>1.4480000000000001E-3</v>
      </c>
      <c r="R35">
        <v>0.81089999999999995</v>
      </c>
      <c r="S35">
        <v>0.99115799999999998</v>
      </c>
      <c r="T35">
        <v>177</v>
      </c>
      <c r="U35">
        <v>16</v>
      </c>
      <c r="V35" t="s">
        <v>2149</v>
      </c>
    </row>
    <row r="36" spans="1:22" x14ac:dyDescent="0.25">
      <c r="A36" t="s">
        <v>22</v>
      </c>
      <c r="B36" t="s">
        <v>2141</v>
      </c>
      <c r="C36" t="s">
        <v>2142</v>
      </c>
      <c r="D36">
        <v>13</v>
      </c>
      <c r="E36">
        <v>86477072</v>
      </c>
      <c r="F36" t="s">
        <v>137</v>
      </c>
      <c r="G36" t="s">
        <v>136</v>
      </c>
      <c r="H36">
        <v>0.72412200000000004</v>
      </c>
      <c r="I36">
        <v>371416</v>
      </c>
      <c r="J36">
        <v>-8.06341E-2</v>
      </c>
      <c r="K36">
        <v>1.43E-2</v>
      </c>
      <c r="L36" s="13">
        <v>1.726E-8</v>
      </c>
      <c r="M36">
        <v>-8.0187400000000006E-2</v>
      </c>
      <c r="N36">
        <v>1.434E-2</v>
      </c>
      <c r="O36" s="13">
        <v>2.2679999999999999E-8</v>
      </c>
      <c r="P36">
        <v>6.7580400000000001E-4</v>
      </c>
      <c r="Q36">
        <v>1.454E-3</v>
      </c>
      <c r="R36">
        <v>0.64200000000000002</v>
      </c>
      <c r="S36">
        <v>0.99495</v>
      </c>
      <c r="T36">
        <v>175</v>
      </c>
      <c r="U36">
        <v>67</v>
      </c>
      <c r="V36" t="s">
        <v>2143</v>
      </c>
    </row>
    <row r="37" spans="1:22" x14ac:dyDescent="0.25">
      <c r="A37" t="s">
        <v>22</v>
      </c>
      <c r="B37" t="s">
        <v>2138</v>
      </c>
      <c r="C37" t="s">
        <v>2139</v>
      </c>
      <c r="D37">
        <v>2</v>
      </c>
      <c r="E37">
        <v>50232266</v>
      </c>
      <c r="F37" t="s">
        <v>137</v>
      </c>
      <c r="G37" t="s">
        <v>142</v>
      </c>
      <c r="H37">
        <v>0.83620000000000005</v>
      </c>
      <c r="I37">
        <v>371416</v>
      </c>
      <c r="J37">
        <v>-9.7592200000000004E-2</v>
      </c>
      <c r="K37">
        <v>1.7299999999999999E-2</v>
      </c>
      <c r="L37" s="13">
        <v>1.681E-8</v>
      </c>
      <c r="M37">
        <v>-9.73715E-2</v>
      </c>
      <c r="N37">
        <v>1.7399999999999999E-2</v>
      </c>
      <c r="O37" s="13">
        <v>2.2099999999999999E-8</v>
      </c>
      <c r="P37">
        <v>1.7366700000000001E-3</v>
      </c>
      <c r="Q37">
        <v>1.766E-3</v>
      </c>
      <c r="R37">
        <v>0.32529999999999998</v>
      </c>
      <c r="S37">
        <v>0.998861</v>
      </c>
      <c r="T37">
        <v>174</v>
      </c>
      <c r="U37">
        <v>27</v>
      </c>
      <c r="V37" t="s">
        <v>2140</v>
      </c>
    </row>
    <row r="38" spans="1:22" x14ac:dyDescent="0.25">
      <c r="A38" t="s">
        <v>22</v>
      </c>
      <c r="B38" t="s">
        <v>2135</v>
      </c>
      <c r="C38" t="s">
        <v>2136</v>
      </c>
      <c r="D38">
        <v>18</v>
      </c>
      <c r="E38">
        <v>22173650</v>
      </c>
      <c r="F38" t="s">
        <v>142</v>
      </c>
      <c r="G38" t="s">
        <v>136</v>
      </c>
      <c r="H38">
        <v>0.192382</v>
      </c>
      <c r="I38">
        <v>371416</v>
      </c>
      <c r="J38">
        <v>-9.1763200000000003E-2</v>
      </c>
      <c r="K38">
        <v>1.626E-2</v>
      </c>
      <c r="L38" s="13">
        <v>1.6779999999999999E-8</v>
      </c>
      <c r="M38">
        <v>-9.1810699999999995E-2</v>
      </c>
      <c r="N38">
        <v>1.6160000000000001E-2</v>
      </c>
      <c r="O38" s="13">
        <v>1.331E-8</v>
      </c>
      <c r="P38">
        <v>1.6626200000000001E-3</v>
      </c>
      <c r="Q38">
        <v>1.6360000000000001E-3</v>
      </c>
      <c r="R38">
        <v>0.30959999999999999</v>
      </c>
      <c r="S38">
        <v>0.99128099999999997</v>
      </c>
      <c r="T38">
        <v>173</v>
      </c>
      <c r="U38">
        <v>16</v>
      </c>
      <c r="V38" t="s">
        <v>2137</v>
      </c>
    </row>
    <row r="39" spans="1:22" x14ac:dyDescent="0.25">
      <c r="A39" t="s">
        <v>22</v>
      </c>
      <c r="B39" t="s">
        <v>2150</v>
      </c>
      <c r="C39" t="s">
        <v>2151</v>
      </c>
      <c r="D39">
        <v>2</v>
      </c>
      <c r="E39">
        <v>55281901</v>
      </c>
      <c r="F39" t="s">
        <v>149</v>
      </c>
      <c r="G39" t="s">
        <v>137</v>
      </c>
      <c r="H39">
        <v>0.30924600000000002</v>
      </c>
      <c r="I39">
        <v>371416</v>
      </c>
      <c r="J39">
        <v>-7.8287399999999993E-2</v>
      </c>
      <c r="K39">
        <v>1.3939999999999999E-2</v>
      </c>
      <c r="L39" s="13">
        <v>1.976E-8</v>
      </c>
      <c r="M39">
        <v>-7.7580999999999997E-2</v>
      </c>
      <c r="N39">
        <v>1.391E-2</v>
      </c>
      <c r="O39" s="13">
        <v>2.4520000000000001E-8</v>
      </c>
      <c r="P39">
        <v>1.6779E-3</v>
      </c>
      <c r="Q39">
        <v>1.41E-3</v>
      </c>
      <c r="R39">
        <v>0.2341</v>
      </c>
      <c r="S39">
        <v>0.98925399999999997</v>
      </c>
      <c r="T39">
        <v>178</v>
      </c>
      <c r="U39">
        <v>3</v>
      </c>
      <c r="V39" t="s">
        <v>2152</v>
      </c>
    </row>
    <row r="40" spans="1:22" x14ac:dyDescent="0.25">
      <c r="A40" t="s">
        <v>22</v>
      </c>
      <c r="B40" t="s">
        <v>2120</v>
      </c>
      <c r="C40" t="s">
        <v>2121</v>
      </c>
      <c r="D40">
        <v>10</v>
      </c>
      <c r="E40">
        <v>87490850</v>
      </c>
      <c r="F40" t="s">
        <v>142</v>
      </c>
      <c r="G40" t="s">
        <v>149</v>
      </c>
      <c r="H40">
        <v>0.93044079999999996</v>
      </c>
      <c r="I40">
        <v>371416</v>
      </c>
      <c r="J40">
        <v>-0.14258699999999999</v>
      </c>
      <c r="K40">
        <v>2.5139999999999999E-2</v>
      </c>
      <c r="L40" s="13">
        <v>1.413E-8</v>
      </c>
      <c r="M40">
        <v>-0.14285200000000001</v>
      </c>
      <c r="N40">
        <v>2.5420000000000002E-2</v>
      </c>
      <c r="O40" s="13">
        <v>1.92E-8</v>
      </c>
      <c r="P40">
        <v>4.4981400000000003E-3</v>
      </c>
      <c r="Q40">
        <v>2.5709999999999999E-3</v>
      </c>
      <c r="R40">
        <v>8.0210000000000004E-2</v>
      </c>
      <c r="S40">
        <v>0.99572799999999995</v>
      </c>
      <c r="T40">
        <v>168</v>
      </c>
      <c r="U40">
        <v>2</v>
      </c>
      <c r="V40" t="s">
        <v>2122</v>
      </c>
    </row>
    <row r="41" spans="1:22" x14ac:dyDescent="0.25">
      <c r="A41" t="s">
        <v>22</v>
      </c>
      <c r="B41" t="s">
        <v>2132</v>
      </c>
      <c r="C41" t="s">
        <v>2133</v>
      </c>
      <c r="D41">
        <v>2</v>
      </c>
      <c r="E41">
        <v>220161306</v>
      </c>
      <c r="F41" t="s">
        <v>136</v>
      </c>
      <c r="G41" t="s">
        <v>137</v>
      </c>
      <c r="H41">
        <v>0.150839</v>
      </c>
      <c r="I41">
        <v>371416</v>
      </c>
      <c r="J41">
        <v>-0.101379</v>
      </c>
      <c r="K41">
        <v>1.7919999999999998E-2</v>
      </c>
      <c r="L41" s="13">
        <v>1.5519999999999999E-8</v>
      </c>
      <c r="M41">
        <v>-0.100993</v>
      </c>
      <c r="N41">
        <v>1.78E-2</v>
      </c>
      <c r="O41" s="13">
        <v>1.39E-8</v>
      </c>
      <c r="P41">
        <v>1.3740899999999999E-3</v>
      </c>
      <c r="Q41">
        <v>1.797E-3</v>
      </c>
      <c r="R41">
        <v>0.4446</v>
      </c>
      <c r="S41">
        <v>0.99560999999999999</v>
      </c>
      <c r="T41">
        <v>172</v>
      </c>
      <c r="U41">
        <v>31</v>
      </c>
      <c r="V41" t="s">
        <v>2134</v>
      </c>
    </row>
    <row r="42" spans="1:22" x14ac:dyDescent="0.25">
      <c r="A42" t="s">
        <v>22</v>
      </c>
      <c r="B42" t="s">
        <v>2174</v>
      </c>
      <c r="C42" t="s">
        <v>2175</v>
      </c>
      <c r="D42">
        <v>9</v>
      </c>
      <c r="E42">
        <v>37278064</v>
      </c>
      <c r="F42" t="s">
        <v>136</v>
      </c>
      <c r="G42" t="s">
        <v>142</v>
      </c>
      <c r="H42">
        <v>0.37613999999999997</v>
      </c>
      <c r="I42">
        <v>371416</v>
      </c>
      <c r="J42">
        <v>-7.5008599999999995E-2</v>
      </c>
      <c r="K42">
        <v>1.3440000000000001E-2</v>
      </c>
      <c r="L42" s="13">
        <v>2.3879999999999999E-8</v>
      </c>
      <c r="M42">
        <v>-7.6592199999999999E-2</v>
      </c>
      <c r="N42">
        <v>1.3390000000000001E-2</v>
      </c>
      <c r="O42" s="13">
        <v>1.0740000000000001E-8</v>
      </c>
      <c r="P42">
        <v>5.4175100000000004E-4</v>
      </c>
      <c r="Q42">
        <v>1.356E-3</v>
      </c>
      <c r="R42">
        <v>0.68959999999999999</v>
      </c>
      <c r="S42">
        <v>0.95855699999999999</v>
      </c>
      <c r="T42">
        <v>186</v>
      </c>
      <c r="U42">
        <v>2</v>
      </c>
      <c r="V42" t="s">
        <v>2176</v>
      </c>
    </row>
    <row r="43" spans="1:22" x14ac:dyDescent="0.25">
      <c r="A43" t="s">
        <v>22</v>
      </c>
      <c r="B43" t="s">
        <v>2126</v>
      </c>
      <c r="C43" t="s">
        <v>2127</v>
      </c>
      <c r="D43">
        <v>3</v>
      </c>
      <c r="E43">
        <v>45373442</v>
      </c>
      <c r="F43" t="s">
        <v>142</v>
      </c>
      <c r="G43" t="s">
        <v>136</v>
      </c>
      <c r="H43">
        <v>0.55555399999999999</v>
      </c>
      <c r="I43">
        <v>371416</v>
      </c>
      <c r="J43">
        <v>-7.3192800000000002E-2</v>
      </c>
      <c r="K43">
        <v>1.2930000000000001E-2</v>
      </c>
      <c r="L43" s="13">
        <v>1.4950000000000002E-8</v>
      </c>
      <c r="M43">
        <v>-7.2586100000000001E-2</v>
      </c>
      <c r="N43">
        <v>1.2970000000000001E-2</v>
      </c>
      <c r="O43" s="13">
        <v>2.2029999999999999E-8</v>
      </c>
      <c r="P43">
        <v>3.07179E-3</v>
      </c>
      <c r="Q43">
        <v>1.3209999999999999E-3</v>
      </c>
      <c r="R43">
        <v>2.002E-2</v>
      </c>
      <c r="S43">
        <v>0.99007999999999996</v>
      </c>
      <c r="T43">
        <v>170</v>
      </c>
      <c r="U43">
        <v>3</v>
      </c>
      <c r="V43" t="s">
        <v>2128</v>
      </c>
    </row>
    <row r="44" spans="1:22" x14ac:dyDescent="0.25">
      <c r="A44" t="s">
        <v>22</v>
      </c>
      <c r="B44" t="s">
        <v>2129</v>
      </c>
      <c r="C44" t="s">
        <v>2130</v>
      </c>
      <c r="D44">
        <v>6</v>
      </c>
      <c r="E44">
        <v>51760527</v>
      </c>
      <c r="F44" t="s">
        <v>137</v>
      </c>
      <c r="G44" t="s">
        <v>136</v>
      </c>
      <c r="H44">
        <v>0.45151599999999997</v>
      </c>
      <c r="I44">
        <v>371416</v>
      </c>
      <c r="J44">
        <v>-7.3170399999999997E-2</v>
      </c>
      <c r="K44">
        <v>1.2919999999999999E-2</v>
      </c>
      <c r="L44" s="13">
        <v>1.4990000000000001E-8</v>
      </c>
      <c r="M44">
        <v>-7.3416999999999996E-2</v>
      </c>
      <c r="N44">
        <v>1.2930000000000001E-2</v>
      </c>
      <c r="O44" s="13">
        <v>1.373E-8</v>
      </c>
      <c r="P44">
        <v>1.6502299999999999E-3</v>
      </c>
      <c r="Q44">
        <v>1.3090000000000001E-3</v>
      </c>
      <c r="R44">
        <v>0.20730000000000001</v>
      </c>
      <c r="S44">
        <v>0.98399700000000001</v>
      </c>
      <c r="T44">
        <v>171</v>
      </c>
      <c r="U44">
        <v>11</v>
      </c>
      <c r="V44" t="s">
        <v>2131</v>
      </c>
    </row>
    <row r="45" spans="1:22" x14ac:dyDescent="0.25">
      <c r="A45" t="s">
        <v>22</v>
      </c>
      <c r="B45" t="s">
        <v>2123</v>
      </c>
      <c r="C45" t="s">
        <v>2124</v>
      </c>
      <c r="D45">
        <v>1</v>
      </c>
      <c r="E45">
        <v>154986091</v>
      </c>
      <c r="F45" t="s">
        <v>136</v>
      </c>
      <c r="G45" t="s">
        <v>137</v>
      </c>
      <c r="H45">
        <v>0.75519000000000003</v>
      </c>
      <c r="I45">
        <v>371416</v>
      </c>
      <c r="J45">
        <v>-8.4756499999999999E-2</v>
      </c>
      <c r="K45">
        <v>1.494E-2</v>
      </c>
      <c r="L45" s="13">
        <v>1.4149999999999999E-8</v>
      </c>
      <c r="M45">
        <v>-8.4713399999999994E-2</v>
      </c>
      <c r="N45">
        <v>1.506E-2</v>
      </c>
      <c r="O45" s="13">
        <v>1.8559999999999999E-8</v>
      </c>
      <c r="P45">
        <v>3.5488400000000002E-3</v>
      </c>
      <c r="Q45">
        <v>1.523E-3</v>
      </c>
      <c r="R45">
        <v>1.9789999999999999E-2</v>
      </c>
      <c r="S45">
        <v>0.98847700000000005</v>
      </c>
      <c r="T45">
        <v>169</v>
      </c>
      <c r="U45">
        <v>1</v>
      </c>
      <c r="V45" t="s">
        <v>2125</v>
      </c>
    </row>
    <row r="46" spans="1:22" x14ac:dyDescent="0.25">
      <c r="A46" t="s">
        <v>22</v>
      </c>
      <c r="B46" t="s">
        <v>2111</v>
      </c>
      <c r="C46" t="s">
        <v>2112</v>
      </c>
      <c r="D46">
        <v>3</v>
      </c>
      <c r="E46">
        <v>104612668</v>
      </c>
      <c r="F46" t="s">
        <v>142</v>
      </c>
      <c r="G46" t="s">
        <v>149</v>
      </c>
      <c r="H46">
        <v>0.41747600000000001</v>
      </c>
      <c r="I46">
        <v>371416</v>
      </c>
      <c r="J46">
        <v>-7.3946200000000004E-2</v>
      </c>
      <c r="K46">
        <v>1.2970000000000001E-2</v>
      </c>
      <c r="L46" s="13">
        <v>1.1760000000000001E-8</v>
      </c>
      <c r="M46">
        <v>-7.4001300000000006E-2</v>
      </c>
      <c r="N46">
        <v>1.298E-2</v>
      </c>
      <c r="O46" s="13">
        <v>1.18E-8</v>
      </c>
      <c r="P46">
        <v>8.6629299999999997E-4</v>
      </c>
      <c r="Q46">
        <v>1.3190000000000001E-3</v>
      </c>
      <c r="R46">
        <v>0.51139999999999997</v>
      </c>
      <c r="S46">
        <v>0.99913099999999999</v>
      </c>
      <c r="T46">
        <v>165</v>
      </c>
      <c r="U46">
        <v>10</v>
      </c>
      <c r="V46" t="s">
        <v>2113</v>
      </c>
    </row>
    <row r="47" spans="1:22" x14ac:dyDescent="0.25">
      <c r="A47" t="s">
        <v>22</v>
      </c>
      <c r="B47" t="s">
        <v>2114</v>
      </c>
      <c r="C47" t="s">
        <v>2115</v>
      </c>
      <c r="D47">
        <v>18</v>
      </c>
      <c r="E47">
        <v>1839339</v>
      </c>
      <c r="F47" t="s">
        <v>137</v>
      </c>
      <c r="G47" t="s">
        <v>136</v>
      </c>
      <c r="H47">
        <v>0.85505299999999995</v>
      </c>
      <c r="I47">
        <v>371416</v>
      </c>
      <c r="J47">
        <v>-0.10378</v>
      </c>
      <c r="K47">
        <v>1.8200000000000001E-2</v>
      </c>
      <c r="L47" s="13">
        <v>1.187E-8</v>
      </c>
      <c r="M47">
        <v>-0.10321900000000001</v>
      </c>
      <c r="N47">
        <v>1.831E-2</v>
      </c>
      <c r="O47" s="13">
        <v>1.7159999999999999E-8</v>
      </c>
      <c r="P47">
        <v>2.0432100000000002E-3</v>
      </c>
      <c r="Q47">
        <v>1.851E-3</v>
      </c>
      <c r="R47">
        <v>0.2697</v>
      </c>
      <c r="S47">
        <v>0.98642300000000005</v>
      </c>
      <c r="T47">
        <v>166</v>
      </c>
      <c r="U47">
        <v>6</v>
      </c>
      <c r="V47" t="s">
        <v>2116</v>
      </c>
    </row>
    <row r="48" spans="1:22" x14ac:dyDescent="0.25">
      <c r="A48" t="s">
        <v>22</v>
      </c>
      <c r="B48" t="s">
        <v>2108</v>
      </c>
      <c r="C48" t="s">
        <v>2109</v>
      </c>
      <c r="D48">
        <v>2</v>
      </c>
      <c r="E48">
        <v>198950240</v>
      </c>
      <c r="F48" t="s">
        <v>142</v>
      </c>
      <c r="G48" t="s">
        <v>149</v>
      </c>
      <c r="H48">
        <v>0.47738399999999998</v>
      </c>
      <c r="I48">
        <v>371416</v>
      </c>
      <c r="J48">
        <v>7.3203000000000004E-2</v>
      </c>
      <c r="K48">
        <v>1.282E-2</v>
      </c>
      <c r="L48" s="13">
        <v>1.136E-8</v>
      </c>
      <c r="M48">
        <v>7.3481599999999994E-2</v>
      </c>
      <c r="N48">
        <v>1.2840000000000001E-2</v>
      </c>
      <c r="O48" s="13">
        <v>1.044E-8</v>
      </c>
      <c r="P48">
        <v>5.9172200000000004E-4</v>
      </c>
      <c r="Q48">
        <v>1.3060000000000001E-3</v>
      </c>
      <c r="R48">
        <v>0.65059999999999996</v>
      </c>
      <c r="S48">
        <v>1</v>
      </c>
      <c r="T48">
        <v>164</v>
      </c>
      <c r="U48">
        <v>9</v>
      </c>
      <c r="V48" t="s">
        <v>2110</v>
      </c>
    </row>
    <row r="49" spans="1:22" x14ac:dyDescent="0.25">
      <c r="A49" t="s">
        <v>22</v>
      </c>
      <c r="B49" t="s">
        <v>2105</v>
      </c>
      <c r="C49" t="s">
        <v>2106</v>
      </c>
      <c r="D49">
        <v>15</v>
      </c>
      <c r="E49">
        <v>74278126</v>
      </c>
      <c r="F49" t="s">
        <v>137</v>
      </c>
      <c r="G49" t="s">
        <v>136</v>
      </c>
      <c r="H49">
        <v>0.88819800000000004</v>
      </c>
      <c r="I49">
        <v>371416</v>
      </c>
      <c r="J49">
        <v>-0.11623600000000001</v>
      </c>
      <c r="K49">
        <v>2.034E-2</v>
      </c>
      <c r="L49" s="13">
        <v>1.098E-8</v>
      </c>
      <c r="M49">
        <v>-0.117672</v>
      </c>
      <c r="N49">
        <v>2.061E-2</v>
      </c>
      <c r="O49" s="13">
        <v>1.137E-8</v>
      </c>
      <c r="P49">
        <v>1.1625699999999999E-3</v>
      </c>
      <c r="Q49">
        <v>2.1120000000000002E-3</v>
      </c>
      <c r="R49">
        <v>0.58199999999999996</v>
      </c>
      <c r="S49">
        <v>0.98919500000000005</v>
      </c>
      <c r="T49">
        <v>163</v>
      </c>
      <c r="U49">
        <v>1</v>
      </c>
      <c r="V49" t="s">
        <v>2107</v>
      </c>
    </row>
    <row r="50" spans="1:22" x14ac:dyDescent="0.25">
      <c r="A50" t="s">
        <v>22</v>
      </c>
      <c r="B50" t="s">
        <v>2156</v>
      </c>
      <c r="C50" t="s">
        <v>2157</v>
      </c>
      <c r="D50">
        <v>16</v>
      </c>
      <c r="E50">
        <v>4925963</v>
      </c>
      <c r="F50" t="s">
        <v>137</v>
      </c>
      <c r="G50" t="s">
        <v>1684</v>
      </c>
      <c r="H50">
        <v>0.669207</v>
      </c>
      <c r="I50">
        <v>371416</v>
      </c>
      <c r="J50">
        <v>-7.8055399999999997E-2</v>
      </c>
      <c r="K50">
        <v>1.392E-2</v>
      </c>
      <c r="L50" s="13">
        <v>2.0689999999999999E-8</v>
      </c>
      <c r="M50">
        <v>-7.7575599999999995E-2</v>
      </c>
      <c r="N50">
        <v>1.396E-2</v>
      </c>
      <c r="O50" s="13">
        <v>2.744E-8</v>
      </c>
      <c r="P50">
        <v>1.4238E-3</v>
      </c>
      <c r="Q50">
        <v>1.4170000000000001E-3</v>
      </c>
      <c r="R50">
        <v>0.315</v>
      </c>
      <c r="S50">
        <v>0.95387100000000002</v>
      </c>
      <c r="T50">
        <v>180</v>
      </c>
      <c r="U50">
        <v>4</v>
      </c>
      <c r="V50" t="s">
        <v>2158</v>
      </c>
    </row>
    <row r="51" spans="1:22" x14ac:dyDescent="0.25">
      <c r="A51" t="s">
        <v>22</v>
      </c>
      <c r="B51" t="s">
        <v>2084</v>
      </c>
      <c r="C51" t="s">
        <v>2085</v>
      </c>
      <c r="D51">
        <v>8</v>
      </c>
      <c r="E51">
        <v>27261138</v>
      </c>
      <c r="F51" t="s">
        <v>149</v>
      </c>
      <c r="G51" t="s">
        <v>137</v>
      </c>
      <c r="H51">
        <v>9.5896499999999996E-2</v>
      </c>
      <c r="I51">
        <v>371416</v>
      </c>
      <c r="J51">
        <v>0.12490999999999999</v>
      </c>
      <c r="K51">
        <v>2.1649999999999999E-2</v>
      </c>
      <c r="L51" s="13">
        <v>7.9599999999999998E-9</v>
      </c>
      <c r="M51">
        <v>0.12386900000000001</v>
      </c>
      <c r="N51">
        <v>2.1770000000000001E-2</v>
      </c>
      <c r="O51" s="13">
        <v>1.274E-8</v>
      </c>
      <c r="P51" s="13">
        <v>7.1508100000000001E-5</v>
      </c>
      <c r="Q51">
        <v>2.222E-3</v>
      </c>
      <c r="R51">
        <v>0.97430000000000005</v>
      </c>
      <c r="S51">
        <v>1</v>
      </c>
      <c r="T51">
        <v>156</v>
      </c>
      <c r="U51">
        <v>1</v>
      </c>
      <c r="V51" t="s">
        <v>2086</v>
      </c>
    </row>
    <row r="52" spans="1:22" x14ac:dyDescent="0.25">
      <c r="A52" t="s">
        <v>22</v>
      </c>
      <c r="B52" t="s">
        <v>2099</v>
      </c>
      <c r="C52" t="s">
        <v>2100</v>
      </c>
      <c r="D52">
        <v>3</v>
      </c>
      <c r="E52">
        <v>107395302</v>
      </c>
      <c r="F52" t="s">
        <v>136</v>
      </c>
      <c r="G52" t="s">
        <v>137</v>
      </c>
      <c r="H52">
        <v>0.81853500000000001</v>
      </c>
      <c r="I52">
        <v>371416</v>
      </c>
      <c r="J52">
        <v>-9.5513899999999999E-2</v>
      </c>
      <c r="K52">
        <v>1.6660000000000001E-2</v>
      </c>
      <c r="L52" s="13">
        <v>9.8470000000000004E-9</v>
      </c>
      <c r="M52">
        <v>-9.6003599999999994E-2</v>
      </c>
      <c r="N52">
        <v>1.6879999999999999E-2</v>
      </c>
      <c r="O52" s="13">
        <v>1.29E-8</v>
      </c>
      <c r="P52">
        <v>2.0190899999999999E-3</v>
      </c>
      <c r="Q52">
        <v>1.7240000000000001E-3</v>
      </c>
      <c r="R52">
        <v>0.2414</v>
      </c>
      <c r="S52">
        <v>0.99052700000000005</v>
      </c>
      <c r="T52">
        <v>161</v>
      </c>
      <c r="U52">
        <v>5</v>
      </c>
      <c r="V52" t="s">
        <v>2101</v>
      </c>
    </row>
    <row r="53" spans="1:22" x14ac:dyDescent="0.25">
      <c r="A53" t="s">
        <v>22</v>
      </c>
      <c r="B53" t="s">
        <v>2078</v>
      </c>
      <c r="C53" t="s">
        <v>2079</v>
      </c>
      <c r="D53">
        <v>15</v>
      </c>
      <c r="E53">
        <v>95271404</v>
      </c>
      <c r="F53" t="s">
        <v>136</v>
      </c>
      <c r="G53" t="s">
        <v>137</v>
      </c>
      <c r="H53">
        <v>0.355184</v>
      </c>
      <c r="I53">
        <v>371416</v>
      </c>
      <c r="J53">
        <v>7.6987600000000003E-2</v>
      </c>
      <c r="K53">
        <v>1.3339999999999999E-2</v>
      </c>
      <c r="L53" s="13">
        <v>7.8589999999999994E-9</v>
      </c>
      <c r="M53">
        <v>7.6106699999999999E-2</v>
      </c>
      <c r="N53">
        <v>1.336E-2</v>
      </c>
      <c r="O53" s="13">
        <v>1.221E-8</v>
      </c>
      <c r="P53" s="13">
        <v>4.92725E-5</v>
      </c>
      <c r="Q53">
        <v>1.3500000000000001E-3</v>
      </c>
      <c r="R53">
        <v>0.97089999999999999</v>
      </c>
      <c r="S53">
        <v>0.99788600000000005</v>
      </c>
      <c r="T53">
        <v>154</v>
      </c>
      <c r="U53">
        <v>21</v>
      </c>
      <c r="V53" t="s">
        <v>2080</v>
      </c>
    </row>
    <row r="54" spans="1:22" x14ac:dyDescent="0.25">
      <c r="A54" t="s">
        <v>22</v>
      </c>
      <c r="B54" t="s">
        <v>2117</v>
      </c>
      <c r="C54" t="s">
        <v>2118</v>
      </c>
      <c r="D54">
        <v>9</v>
      </c>
      <c r="E54">
        <v>129460914</v>
      </c>
      <c r="F54" t="s">
        <v>149</v>
      </c>
      <c r="G54" t="s">
        <v>142</v>
      </c>
      <c r="H54">
        <v>0.52737500000000004</v>
      </c>
      <c r="I54">
        <v>371416</v>
      </c>
      <c r="J54">
        <v>-7.3887499999999995E-2</v>
      </c>
      <c r="K54">
        <v>1.298E-2</v>
      </c>
      <c r="L54" s="13">
        <v>1.2569999999999999E-8</v>
      </c>
      <c r="M54">
        <v>-7.3735499999999995E-2</v>
      </c>
      <c r="N54">
        <v>1.2959999999999999E-2</v>
      </c>
      <c r="O54" s="13">
        <v>1.27E-8</v>
      </c>
      <c r="P54">
        <v>1.41687E-3</v>
      </c>
      <c r="Q54">
        <v>1.3190000000000001E-3</v>
      </c>
      <c r="R54">
        <v>0.28270000000000001</v>
      </c>
      <c r="S54">
        <v>0.96687599999999996</v>
      </c>
      <c r="T54">
        <v>167</v>
      </c>
      <c r="U54">
        <v>8</v>
      </c>
      <c r="V54" t="s">
        <v>2119</v>
      </c>
    </row>
    <row r="55" spans="1:22" x14ac:dyDescent="0.25">
      <c r="A55" t="s">
        <v>22</v>
      </c>
      <c r="B55" t="s">
        <v>2093</v>
      </c>
      <c r="C55" t="s">
        <v>2094</v>
      </c>
      <c r="D55">
        <v>2</v>
      </c>
      <c r="E55">
        <v>26949366</v>
      </c>
      <c r="F55" t="s">
        <v>142</v>
      </c>
      <c r="G55" t="s">
        <v>149</v>
      </c>
      <c r="H55">
        <v>0.50666699999999998</v>
      </c>
      <c r="I55">
        <v>371416</v>
      </c>
      <c r="J55">
        <v>-7.3868699999999995E-2</v>
      </c>
      <c r="K55">
        <v>1.2829999999999999E-2</v>
      </c>
      <c r="L55" s="13">
        <v>8.5739999999999996E-9</v>
      </c>
      <c r="M55">
        <v>-7.3872300000000002E-2</v>
      </c>
      <c r="N55">
        <v>1.278E-2</v>
      </c>
      <c r="O55" s="13">
        <v>7.4449999999999998E-9</v>
      </c>
      <c r="P55">
        <v>2.4317100000000001E-3</v>
      </c>
      <c r="Q55">
        <v>1.2930000000000001E-3</v>
      </c>
      <c r="R55">
        <v>5.9929999999999997E-2</v>
      </c>
      <c r="S55">
        <v>0.996251</v>
      </c>
      <c r="T55">
        <v>159</v>
      </c>
      <c r="U55">
        <v>32</v>
      </c>
      <c r="V55" t="s">
        <v>2095</v>
      </c>
    </row>
    <row r="56" spans="1:22" x14ac:dyDescent="0.25">
      <c r="A56" t="s">
        <v>22</v>
      </c>
      <c r="B56" t="s">
        <v>2090</v>
      </c>
      <c r="C56" t="s">
        <v>2091</v>
      </c>
      <c r="D56">
        <v>10</v>
      </c>
      <c r="E56">
        <v>34019293</v>
      </c>
      <c r="F56" t="s">
        <v>136</v>
      </c>
      <c r="G56" t="s">
        <v>137</v>
      </c>
      <c r="H56">
        <v>7.3440400000000003E-2</v>
      </c>
      <c r="I56">
        <v>371416</v>
      </c>
      <c r="J56">
        <v>0.141629</v>
      </c>
      <c r="K56">
        <v>2.4570000000000002E-2</v>
      </c>
      <c r="L56" s="13">
        <v>8.1699999999999997E-9</v>
      </c>
      <c r="M56">
        <v>0.14099500000000001</v>
      </c>
      <c r="N56">
        <v>2.4799999999999999E-2</v>
      </c>
      <c r="O56" s="13">
        <v>1.3140000000000001E-8</v>
      </c>
      <c r="P56">
        <v>8.2383E-4</v>
      </c>
      <c r="Q56">
        <v>2.5019999999999999E-3</v>
      </c>
      <c r="R56">
        <v>0.74199999999999999</v>
      </c>
      <c r="S56">
        <v>0.99144200000000005</v>
      </c>
      <c r="T56">
        <v>158</v>
      </c>
      <c r="U56">
        <v>21</v>
      </c>
      <c r="V56" t="s">
        <v>2092</v>
      </c>
    </row>
    <row r="57" spans="1:22" x14ac:dyDescent="0.25">
      <c r="A57" t="s">
        <v>22</v>
      </c>
      <c r="B57" t="s">
        <v>2069</v>
      </c>
      <c r="C57" t="s">
        <v>2070</v>
      </c>
      <c r="D57">
        <v>6</v>
      </c>
      <c r="E57">
        <v>26101430</v>
      </c>
      <c r="F57" t="s">
        <v>136</v>
      </c>
      <c r="G57" t="s">
        <v>1923</v>
      </c>
      <c r="H57">
        <v>0.237867</v>
      </c>
      <c r="I57">
        <v>371416</v>
      </c>
      <c r="J57">
        <v>-8.6835499999999996E-2</v>
      </c>
      <c r="K57">
        <v>1.498E-2</v>
      </c>
      <c r="L57" s="13">
        <v>6.7839999999999997E-9</v>
      </c>
      <c r="M57">
        <v>-8.6735599999999996E-2</v>
      </c>
      <c r="N57">
        <v>1.4880000000000001E-2</v>
      </c>
      <c r="O57" s="13">
        <v>5.5329999999999998E-9</v>
      </c>
      <c r="P57">
        <v>2.3479E-3</v>
      </c>
      <c r="Q57">
        <v>1.505E-3</v>
      </c>
      <c r="R57">
        <v>0.1186</v>
      </c>
      <c r="S57">
        <v>0.99957300000000004</v>
      </c>
      <c r="T57">
        <v>151</v>
      </c>
      <c r="U57">
        <v>30</v>
      </c>
      <c r="V57" t="s">
        <v>2071</v>
      </c>
    </row>
    <row r="58" spans="1:22" x14ac:dyDescent="0.25">
      <c r="A58" t="s">
        <v>22</v>
      </c>
      <c r="B58" t="s">
        <v>2072</v>
      </c>
      <c r="C58" t="s">
        <v>2073</v>
      </c>
      <c r="D58">
        <v>7</v>
      </c>
      <c r="E58">
        <v>44784697</v>
      </c>
      <c r="F58" t="s">
        <v>136</v>
      </c>
      <c r="G58" t="s">
        <v>137</v>
      </c>
      <c r="H58">
        <v>0.55879699999999999</v>
      </c>
      <c r="I58">
        <v>371416</v>
      </c>
      <c r="J58">
        <v>7.4623300000000004E-2</v>
      </c>
      <c r="K58">
        <v>1.29E-2</v>
      </c>
      <c r="L58" s="13">
        <v>7.1680000000000001E-9</v>
      </c>
      <c r="M58">
        <v>7.5191400000000005E-2</v>
      </c>
      <c r="N58">
        <v>1.289E-2</v>
      </c>
      <c r="O58" s="13">
        <v>5.4379999999999996E-9</v>
      </c>
      <c r="P58">
        <v>8.8464299999999995E-4</v>
      </c>
      <c r="Q58">
        <v>1.3060000000000001E-3</v>
      </c>
      <c r="R58">
        <v>0.49819999999999998</v>
      </c>
      <c r="S58">
        <v>0.99065199999999998</v>
      </c>
      <c r="T58">
        <v>152</v>
      </c>
      <c r="U58">
        <v>6</v>
      </c>
      <c r="V58" t="s">
        <v>2074</v>
      </c>
    </row>
    <row r="59" spans="1:22" x14ac:dyDescent="0.25">
      <c r="A59" t="s">
        <v>22</v>
      </c>
      <c r="B59" t="s">
        <v>2102</v>
      </c>
      <c r="C59" t="s">
        <v>2103</v>
      </c>
      <c r="D59">
        <v>2</v>
      </c>
      <c r="E59">
        <v>213414265</v>
      </c>
      <c r="F59" t="s">
        <v>142</v>
      </c>
      <c r="G59" t="s">
        <v>149</v>
      </c>
      <c r="H59">
        <v>0.72833400000000004</v>
      </c>
      <c r="I59">
        <v>371416</v>
      </c>
      <c r="J59">
        <v>8.3336400000000005E-2</v>
      </c>
      <c r="K59">
        <v>1.456E-2</v>
      </c>
      <c r="L59" s="13">
        <v>1.0309999999999999E-8</v>
      </c>
      <c r="M59">
        <v>8.3909300000000006E-2</v>
      </c>
      <c r="N59">
        <v>1.451E-2</v>
      </c>
      <c r="O59" s="13">
        <v>7.3309999999999996E-9</v>
      </c>
      <c r="P59">
        <v>8.2200100000000005E-4</v>
      </c>
      <c r="Q59">
        <v>1.472E-3</v>
      </c>
      <c r="R59">
        <v>0.5766</v>
      </c>
      <c r="S59">
        <v>0.97623199999999999</v>
      </c>
      <c r="T59">
        <v>162</v>
      </c>
      <c r="U59">
        <v>6</v>
      </c>
      <c r="V59" t="s">
        <v>2104</v>
      </c>
    </row>
    <row r="60" spans="1:22" x14ac:dyDescent="0.25">
      <c r="A60" t="s">
        <v>22</v>
      </c>
      <c r="B60" t="s">
        <v>2075</v>
      </c>
      <c r="C60" t="s">
        <v>2076</v>
      </c>
      <c r="D60">
        <v>12</v>
      </c>
      <c r="E60">
        <v>108377228</v>
      </c>
      <c r="F60" t="s">
        <v>1838</v>
      </c>
      <c r="G60" t="s">
        <v>149</v>
      </c>
      <c r="H60">
        <v>0.22461700000000001</v>
      </c>
      <c r="I60">
        <v>371416</v>
      </c>
      <c r="J60">
        <v>-8.8831199999999999E-2</v>
      </c>
      <c r="K60">
        <v>1.5389999999999999E-2</v>
      </c>
      <c r="L60" s="13">
        <v>7.7910000000000001E-9</v>
      </c>
      <c r="M60">
        <v>-8.9770100000000005E-2</v>
      </c>
      <c r="N60">
        <v>1.533E-2</v>
      </c>
      <c r="O60" s="13">
        <v>4.7479999999999997E-9</v>
      </c>
      <c r="P60">
        <v>1.5508900000000001E-3</v>
      </c>
      <c r="Q60">
        <v>1.5579999999999999E-3</v>
      </c>
      <c r="R60">
        <v>0.31940000000000002</v>
      </c>
      <c r="S60">
        <v>0.98684799999999995</v>
      </c>
      <c r="T60">
        <v>153</v>
      </c>
      <c r="U60">
        <v>164</v>
      </c>
      <c r="V60" t="s">
        <v>2077</v>
      </c>
    </row>
    <row r="61" spans="1:22" x14ac:dyDescent="0.25">
      <c r="A61" t="s">
        <v>22</v>
      </c>
      <c r="B61" t="s">
        <v>2162</v>
      </c>
      <c r="C61" t="s">
        <v>2163</v>
      </c>
      <c r="D61">
        <v>12</v>
      </c>
      <c r="E61">
        <v>99449501</v>
      </c>
      <c r="F61" t="s">
        <v>149</v>
      </c>
      <c r="G61" t="s">
        <v>1876</v>
      </c>
      <c r="H61">
        <v>0.33419300000000002</v>
      </c>
      <c r="I61">
        <v>371416</v>
      </c>
      <c r="J61">
        <v>7.8601299999999999E-2</v>
      </c>
      <c r="K61">
        <v>1.404E-2</v>
      </c>
      <c r="L61" s="13">
        <v>2.154E-8</v>
      </c>
      <c r="M61">
        <v>7.9281099999999993E-2</v>
      </c>
      <c r="N61">
        <v>1.4069999999999999E-2</v>
      </c>
      <c r="O61" s="13">
        <v>1.7380000000000001E-8</v>
      </c>
      <c r="P61" s="13">
        <v>5.0077600000000003E-5</v>
      </c>
      <c r="Q61">
        <v>1.428E-3</v>
      </c>
      <c r="R61">
        <v>0.97199999999999998</v>
      </c>
      <c r="S61">
        <v>0.93088300000000002</v>
      </c>
      <c r="T61">
        <v>182</v>
      </c>
      <c r="U61">
        <v>1</v>
      </c>
      <c r="V61" t="s">
        <v>2164</v>
      </c>
    </row>
    <row r="62" spans="1:22" x14ac:dyDescent="0.25">
      <c r="A62" t="s">
        <v>22</v>
      </c>
      <c r="B62" t="s">
        <v>2087</v>
      </c>
      <c r="C62" t="s">
        <v>2088</v>
      </c>
      <c r="D62">
        <v>7</v>
      </c>
      <c r="E62">
        <v>113035833</v>
      </c>
      <c r="F62" t="s">
        <v>136</v>
      </c>
      <c r="G62" t="s">
        <v>137</v>
      </c>
      <c r="H62">
        <v>0.42020000000000002</v>
      </c>
      <c r="I62">
        <v>371416</v>
      </c>
      <c r="J62">
        <v>-7.5179899999999994E-2</v>
      </c>
      <c r="K62">
        <v>1.304E-2</v>
      </c>
      <c r="L62" s="13">
        <v>8.0480000000000003E-9</v>
      </c>
      <c r="M62">
        <v>-7.4680399999999994E-2</v>
      </c>
      <c r="N62">
        <v>1.302E-2</v>
      </c>
      <c r="O62" s="13">
        <v>9.6660000000000003E-9</v>
      </c>
      <c r="P62">
        <v>2.6410800000000001E-3</v>
      </c>
      <c r="Q62">
        <v>1.3179999999999999E-3</v>
      </c>
      <c r="R62">
        <v>4.505E-2</v>
      </c>
      <c r="S62">
        <v>0.98079099999999997</v>
      </c>
      <c r="T62">
        <v>157</v>
      </c>
      <c r="U62">
        <v>34</v>
      </c>
      <c r="V62" t="s">
        <v>2089</v>
      </c>
    </row>
    <row r="63" spans="1:22" x14ac:dyDescent="0.25">
      <c r="A63" t="s">
        <v>22</v>
      </c>
      <c r="B63" t="s">
        <v>2081</v>
      </c>
      <c r="C63" t="s">
        <v>2082</v>
      </c>
      <c r="D63">
        <v>2</v>
      </c>
      <c r="E63">
        <v>104420858</v>
      </c>
      <c r="F63" t="s">
        <v>149</v>
      </c>
      <c r="G63" t="s">
        <v>142</v>
      </c>
      <c r="H63">
        <v>0.54678400000000005</v>
      </c>
      <c r="I63">
        <v>371416</v>
      </c>
      <c r="J63">
        <v>-7.45976E-2</v>
      </c>
      <c r="K63">
        <v>1.2930000000000001E-2</v>
      </c>
      <c r="L63" s="13">
        <v>7.912E-9</v>
      </c>
      <c r="M63">
        <v>-7.4365700000000007E-2</v>
      </c>
      <c r="N63">
        <v>1.289E-2</v>
      </c>
      <c r="O63" s="13">
        <v>8.0519999999999999E-9</v>
      </c>
      <c r="P63">
        <v>6.1604400000000005E-4</v>
      </c>
      <c r="Q63">
        <v>1.305E-3</v>
      </c>
      <c r="R63">
        <v>0.63680000000000003</v>
      </c>
      <c r="S63">
        <v>0.98654699999999995</v>
      </c>
      <c r="T63">
        <v>155</v>
      </c>
      <c r="U63">
        <v>12</v>
      </c>
      <c r="V63" t="s">
        <v>2083</v>
      </c>
    </row>
    <row r="64" spans="1:22" x14ac:dyDescent="0.25">
      <c r="A64" t="s">
        <v>22</v>
      </c>
      <c r="B64" t="s">
        <v>2200</v>
      </c>
      <c r="C64" t="s">
        <v>2201</v>
      </c>
      <c r="D64">
        <v>7</v>
      </c>
      <c r="E64">
        <v>39403859</v>
      </c>
      <c r="F64" t="s">
        <v>1684</v>
      </c>
      <c r="G64" t="s">
        <v>137</v>
      </c>
      <c r="H64">
        <v>0.761046</v>
      </c>
      <c r="I64">
        <v>371416</v>
      </c>
      <c r="J64">
        <v>8.7210999999999997E-2</v>
      </c>
      <c r="K64">
        <v>1.5689999999999999E-2</v>
      </c>
      <c r="L64" s="13">
        <v>2.744E-8</v>
      </c>
      <c r="M64">
        <v>8.7491299999999994E-2</v>
      </c>
      <c r="N64">
        <v>1.558E-2</v>
      </c>
      <c r="O64" s="13">
        <v>1.9589999999999999E-8</v>
      </c>
      <c r="P64">
        <v>5.4859500000000003E-4</v>
      </c>
      <c r="Q64">
        <v>1.5889999999999999E-3</v>
      </c>
      <c r="R64">
        <v>0.72989999999999999</v>
      </c>
      <c r="S64">
        <v>0.91010999999999997</v>
      </c>
      <c r="T64">
        <v>194</v>
      </c>
      <c r="U64">
        <v>1</v>
      </c>
      <c r="V64" t="s">
        <v>2202</v>
      </c>
    </row>
    <row r="65" spans="1:22" x14ac:dyDescent="0.25">
      <c r="A65" t="s">
        <v>22</v>
      </c>
      <c r="B65" t="s">
        <v>2058</v>
      </c>
      <c r="C65" t="s">
        <v>466</v>
      </c>
      <c r="D65">
        <v>3</v>
      </c>
      <c r="E65">
        <v>88104411</v>
      </c>
      <c r="F65" t="s">
        <v>142</v>
      </c>
      <c r="G65" t="s">
        <v>137</v>
      </c>
      <c r="H65">
        <v>0.88506600000000002</v>
      </c>
      <c r="I65">
        <v>371416</v>
      </c>
      <c r="J65">
        <v>0.117101</v>
      </c>
      <c r="K65">
        <v>2.0039999999999999E-2</v>
      </c>
      <c r="L65" s="13">
        <v>5.1600000000000004E-9</v>
      </c>
      <c r="M65">
        <v>0.118896</v>
      </c>
      <c r="N65">
        <v>1.983E-2</v>
      </c>
      <c r="O65" s="13">
        <v>2.032E-9</v>
      </c>
      <c r="P65" s="13">
        <v>9.8952300000000005E-5</v>
      </c>
      <c r="Q65">
        <v>2.0070000000000001E-3</v>
      </c>
      <c r="R65">
        <v>0.9607</v>
      </c>
      <c r="S65">
        <v>1</v>
      </c>
      <c r="T65">
        <v>147</v>
      </c>
      <c r="U65">
        <v>62</v>
      </c>
      <c r="V65" t="s">
        <v>2059</v>
      </c>
    </row>
    <row r="66" spans="1:22" x14ac:dyDescent="0.25">
      <c r="A66" t="s">
        <v>22</v>
      </c>
      <c r="B66" t="s">
        <v>2096</v>
      </c>
      <c r="C66" t="s">
        <v>2097</v>
      </c>
      <c r="D66">
        <v>21</v>
      </c>
      <c r="E66">
        <v>40288577</v>
      </c>
      <c r="F66" t="s">
        <v>142</v>
      </c>
      <c r="G66" t="s">
        <v>149</v>
      </c>
      <c r="H66">
        <v>0.31247000000000003</v>
      </c>
      <c r="I66">
        <v>371416</v>
      </c>
      <c r="J66">
        <v>-8.0945100000000006E-2</v>
      </c>
      <c r="K66">
        <v>1.4080000000000001E-2</v>
      </c>
      <c r="L66" s="13">
        <v>9.0729999999999996E-9</v>
      </c>
      <c r="M66">
        <v>-7.9952999999999996E-2</v>
      </c>
      <c r="N66">
        <v>1.404E-2</v>
      </c>
      <c r="O66" s="13">
        <v>1.2310000000000001E-8</v>
      </c>
      <c r="P66">
        <v>2.1981399999999999E-3</v>
      </c>
      <c r="Q66">
        <v>1.421E-3</v>
      </c>
      <c r="R66">
        <v>0.12189999999999999</v>
      </c>
      <c r="S66">
        <v>0.950901</v>
      </c>
      <c r="T66">
        <v>160</v>
      </c>
      <c r="U66">
        <v>2</v>
      </c>
      <c r="V66" t="s">
        <v>2098</v>
      </c>
    </row>
    <row r="67" spans="1:22" x14ac:dyDescent="0.25">
      <c r="A67" t="s">
        <v>22</v>
      </c>
      <c r="B67" t="s">
        <v>2049</v>
      </c>
      <c r="C67" t="s">
        <v>461</v>
      </c>
      <c r="D67">
        <v>7</v>
      </c>
      <c r="E67">
        <v>99122437</v>
      </c>
      <c r="F67" t="s">
        <v>142</v>
      </c>
      <c r="G67" t="s">
        <v>149</v>
      </c>
      <c r="H67">
        <v>0.15390300000000001</v>
      </c>
      <c r="I67">
        <v>371416</v>
      </c>
      <c r="J67">
        <v>-0.104245</v>
      </c>
      <c r="K67">
        <v>1.7680000000000001E-2</v>
      </c>
      <c r="L67" s="13">
        <v>3.7369999999999998E-9</v>
      </c>
      <c r="M67">
        <v>-0.103703</v>
      </c>
      <c r="N67">
        <v>1.762E-2</v>
      </c>
      <c r="O67" s="13">
        <v>3.9389999999999997E-9</v>
      </c>
      <c r="P67">
        <v>2.6102999999999999E-3</v>
      </c>
      <c r="Q67">
        <v>1.787E-3</v>
      </c>
      <c r="R67">
        <v>0.14410000000000001</v>
      </c>
      <c r="S67">
        <v>0.99901899999999999</v>
      </c>
      <c r="T67">
        <v>143</v>
      </c>
      <c r="U67">
        <v>58</v>
      </c>
      <c r="V67" t="s">
        <v>462</v>
      </c>
    </row>
    <row r="68" spans="1:22" x14ac:dyDescent="0.25">
      <c r="A68" t="s">
        <v>22</v>
      </c>
      <c r="B68" t="s">
        <v>2050</v>
      </c>
      <c r="C68" t="s">
        <v>464</v>
      </c>
      <c r="D68">
        <v>3</v>
      </c>
      <c r="E68">
        <v>82721448</v>
      </c>
      <c r="F68" t="s">
        <v>142</v>
      </c>
      <c r="G68" t="s">
        <v>136</v>
      </c>
      <c r="H68">
        <v>0.36547099999999999</v>
      </c>
      <c r="I68">
        <v>371416</v>
      </c>
      <c r="J68">
        <v>7.81197E-2</v>
      </c>
      <c r="K68">
        <v>1.329E-2</v>
      </c>
      <c r="L68" s="13">
        <v>4.1579999999999999E-9</v>
      </c>
      <c r="M68">
        <v>7.8515199999999993E-2</v>
      </c>
      <c r="N68">
        <v>1.332E-2</v>
      </c>
      <c r="O68" s="13">
        <v>3.7270000000000001E-9</v>
      </c>
      <c r="P68">
        <v>1.1286099999999999E-3</v>
      </c>
      <c r="Q68">
        <v>1.353E-3</v>
      </c>
      <c r="R68">
        <v>0.40410000000000001</v>
      </c>
      <c r="S68">
        <v>0.99582000000000004</v>
      </c>
      <c r="T68">
        <v>144</v>
      </c>
      <c r="U68">
        <v>127</v>
      </c>
      <c r="V68" t="s">
        <v>2051</v>
      </c>
    </row>
    <row r="69" spans="1:22" x14ac:dyDescent="0.25">
      <c r="A69" t="s">
        <v>22</v>
      </c>
      <c r="B69" t="s">
        <v>2062</v>
      </c>
      <c r="C69" t="s">
        <v>2063</v>
      </c>
      <c r="D69">
        <v>7</v>
      </c>
      <c r="E69">
        <v>71432624</v>
      </c>
      <c r="F69" t="s">
        <v>2064</v>
      </c>
      <c r="G69" t="s">
        <v>142</v>
      </c>
      <c r="H69">
        <v>0.207178</v>
      </c>
      <c r="I69">
        <v>371416</v>
      </c>
      <c r="J69">
        <v>-9.28953E-2</v>
      </c>
      <c r="K69">
        <v>1.5990000000000001E-2</v>
      </c>
      <c r="L69" s="13">
        <v>6.321E-9</v>
      </c>
      <c r="M69">
        <v>-9.4008099999999997E-2</v>
      </c>
      <c r="N69">
        <v>1.592E-2</v>
      </c>
      <c r="O69" s="13">
        <v>3.5279999999999998E-9</v>
      </c>
      <c r="P69">
        <v>2.3864400000000001E-3</v>
      </c>
      <c r="Q69">
        <v>1.616E-3</v>
      </c>
      <c r="R69">
        <v>0.13980000000000001</v>
      </c>
      <c r="S69">
        <v>0.96880599999999994</v>
      </c>
      <c r="T69">
        <v>149</v>
      </c>
      <c r="U69">
        <v>6</v>
      </c>
      <c r="V69" t="s">
        <v>2065</v>
      </c>
    </row>
    <row r="70" spans="1:22" x14ac:dyDescent="0.25">
      <c r="A70" t="s">
        <v>22</v>
      </c>
      <c r="B70" t="s">
        <v>2045</v>
      </c>
      <c r="C70" t="s">
        <v>459</v>
      </c>
      <c r="D70">
        <v>7</v>
      </c>
      <c r="E70">
        <v>150645534</v>
      </c>
      <c r="F70" t="s">
        <v>149</v>
      </c>
      <c r="G70" t="s">
        <v>136</v>
      </c>
      <c r="H70">
        <v>0.24609700000000001</v>
      </c>
      <c r="I70">
        <v>371416</v>
      </c>
      <c r="J70">
        <v>-8.7422100000000003E-2</v>
      </c>
      <c r="K70">
        <v>1.482E-2</v>
      </c>
      <c r="L70" s="13">
        <v>3.6250000000000002E-9</v>
      </c>
      <c r="M70">
        <v>-8.6889300000000003E-2</v>
      </c>
      <c r="N70">
        <v>1.4749999999999999E-2</v>
      </c>
      <c r="O70" s="13">
        <v>3.7989999999999998E-9</v>
      </c>
      <c r="P70">
        <v>4.64554E-4</v>
      </c>
      <c r="Q70">
        <v>1.4859999999999999E-3</v>
      </c>
      <c r="R70">
        <v>0.75460000000000005</v>
      </c>
      <c r="S70">
        <v>1</v>
      </c>
      <c r="T70">
        <v>141</v>
      </c>
      <c r="U70">
        <v>12</v>
      </c>
      <c r="V70" t="s">
        <v>2046</v>
      </c>
    </row>
    <row r="71" spans="1:22" x14ac:dyDescent="0.25">
      <c r="A71" t="s">
        <v>22</v>
      </c>
      <c r="B71" t="s">
        <v>2066</v>
      </c>
      <c r="C71" t="s">
        <v>2067</v>
      </c>
      <c r="D71">
        <v>3</v>
      </c>
      <c r="E71">
        <v>12329452</v>
      </c>
      <c r="F71" t="s">
        <v>137</v>
      </c>
      <c r="G71" t="s">
        <v>136</v>
      </c>
      <c r="H71">
        <v>0.72307399999999999</v>
      </c>
      <c r="I71">
        <v>371416</v>
      </c>
      <c r="J71">
        <v>8.4176299999999996E-2</v>
      </c>
      <c r="K71">
        <v>1.4500000000000001E-2</v>
      </c>
      <c r="L71" s="13">
        <v>6.3799999999999999E-9</v>
      </c>
      <c r="M71">
        <v>8.4782200000000002E-2</v>
      </c>
      <c r="N71">
        <v>1.443E-2</v>
      </c>
      <c r="O71" s="13">
        <v>4.2109999999999996E-9</v>
      </c>
      <c r="P71">
        <v>1.1573E-3</v>
      </c>
      <c r="Q71">
        <v>1.4649999999999999E-3</v>
      </c>
      <c r="R71">
        <v>0.4294</v>
      </c>
      <c r="S71">
        <v>0.97282500000000005</v>
      </c>
      <c r="T71">
        <v>150</v>
      </c>
      <c r="U71">
        <v>2</v>
      </c>
      <c r="V71" t="s">
        <v>2068</v>
      </c>
    </row>
    <row r="72" spans="1:22" x14ac:dyDescent="0.25">
      <c r="A72" t="s">
        <v>22</v>
      </c>
      <c r="B72" t="s">
        <v>2047</v>
      </c>
      <c r="C72" t="s">
        <v>460</v>
      </c>
      <c r="D72">
        <v>11</v>
      </c>
      <c r="E72">
        <v>115022233</v>
      </c>
      <c r="F72" t="s">
        <v>136</v>
      </c>
      <c r="G72" t="s">
        <v>137</v>
      </c>
      <c r="H72">
        <v>0.47460000000000002</v>
      </c>
      <c r="I72">
        <v>371416</v>
      </c>
      <c r="J72">
        <v>-7.5532500000000002E-2</v>
      </c>
      <c r="K72">
        <v>1.2800000000000001E-2</v>
      </c>
      <c r="L72" s="13">
        <v>3.631E-9</v>
      </c>
      <c r="M72">
        <v>-7.6307799999999995E-2</v>
      </c>
      <c r="N72">
        <v>1.2789999999999999E-2</v>
      </c>
      <c r="O72" s="13">
        <v>2.4209999999999998E-9</v>
      </c>
      <c r="P72">
        <v>1.88678E-3</v>
      </c>
      <c r="Q72">
        <v>1.2979999999999999E-3</v>
      </c>
      <c r="R72">
        <v>0.14610000000000001</v>
      </c>
      <c r="S72">
        <v>0.99682300000000001</v>
      </c>
      <c r="T72">
        <v>142</v>
      </c>
      <c r="U72">
        <v>11</v>
      </c>
      <c r="V72" t="s">
        <v>2048</v>
      </c>
    </row>
    <row r="73" spans="1:22" x14ac:dyDescent="0.25">
      <c r="A73" t="s">
        <v>22</v>
      </c>
      <c r="B73" t="s">
        <v>2052</v>
      </c>
      <c r="C73" t="s">
        <v>2053</v>
      </c>
      <c r="D73">
        <v>11</v>
      </c>
      <c r="E73">
        <v>69442884</v>
      </c>
      <c r="F73" t="s">
        <v>2054</v>
      </c>
      <c r="G73" t="s">
        <v>137</v>
      </c>
      <c r="H73">
        <v>0.56582699999999997</v>
      </c>
      <c r="I73">
        <v>371416</v>
      </c>
      <c r="J73">
        <v>-7.6191700000000001E-2</v>
      </c>
      <c r="K73">
        <v>1.2970000000000001E-2</v>
      </c>
      <c r="L73" s="13">
        <v>4.242E-9</v>
      </c>
      <c r="M73">
        <v>-7.5749300000000006E-2</v>
      </c>
      <c r="N73">
        <v>1.295E-2</v>
      </c>
      <c r="O73" s="13">
        <v>4.8740000000000003E-9</v>
      </c>
      <c r="P73">
        <v>2.7363700000000001E-3</v>
      </c>
      <c r="Q73">
        <v>1.315E-3</v>
      </c>
      <c r="R73">
        <v>3.7440000000000001E-2</v>
      </c>
      <c r="S73">
        <v>0.98747600000000002</v>
      </c>
      <c r="T73">
        <v>145</v>
      </c>
      <c r="U73">
        <v>18</v>
      </c>
      <c r="V73" t="s">
        <v>2055</v>
      </c>
    </row>
    <row r="74" spans="1:22" x14ac:dyDescent="0.25">
      <c r="A74" t="s">
        <v>22</v>
      </c>
      <c r="B74" t="s">
        <v>2060</v>
      </c>
      <c r="C74" t="s">
        <v>467</v>
      </c>
      <c r="D74">
        <v>5</v>
      </c>
      <c r="E74">
        <v>43190647</v>
      </c>
      <c r="F74" t="s">
        <v>137</v>
      </c>
      <c r="G74" t="s">
        <v>149</v>
      </c>
      <c r="H74">
        <v>0.112928</v>
      </c>
      <c r="I74">
        <v>371416</v>
      </c>
      <c r="J74">
        <v>-0.119676</v>
      </c>
      <c r="K74">
        <v>2.0590000000000001E-2</v>
      </c>
      <c r="L74" s="13">
        <v>6.1149999999999997E-9</v>
      </c>
      <c r="M74">
        <v>-0.120378</v>
      </c>
      <c r="N74">
        <v>2.0379999999999999E-2</v>
      </c>
      <c r="O74" s="13">
        <v>3.4820000000000002E-9</v>
      </c>
      <c r="P74">
        <v>8.32692E-4</v>
      </c>
      <c r="Q74">
        <v>2.0569999999999998E-3</v>
      </c>
      <c r="R74">
        <v>0.6855</v>
      </c>
      <c r="S74">
        <v>0.97338100000000005</v>
      </c>
      <c r="T74">
        <v>148</v>
      </c>
      <c r="U74">
        <v>3</v>
      </c>
      <c r="V74" t="s">
        <v>2061</v>
      </c>
    </row>
    <row r="75" spans="1:22" x14ac:dyDescent="0.25">
      <c r="A75" t="s">
        <v>22</v>
      </c>
      <c r="B75" t="s">
        <v>2042</v>
      </c>
      <c r="C75" t="s">
        <v>2043</v>
      </c>
      <c r="D75">
        <v>3</v>
      </c>
      <c r="E75">
        <v>170734443</v>
      </c>
      <c r="F75" t="s">
        <v>136</v>
      </c>
      <c r="G75" t="s">
        <v>1923</v>
      </c>
      <c r="H75">
        <v>0.72633099999999995</v>
      </c>
      <c r="I75">
        <v>371416</v>
      </c>
      <c r="J75">
        <v>-8.5281099999999999E-2</v>
      </c>
      <c r="K75">
        <v>1.444E-2</v>
      </c>
      <c r="L75" s="13">
        <v>3.4670000000000001E-9</v>
      </c>
      <c r="M75">
        <v>-8.5274500000000003E-2</v>
      </c>
      <c r="N75">
        <v>1.4500000000000001E-2</v>
      </c>
      <c r="O75" s="13">
        <v>4.1219999999999996E-9</v>
      </c>
      <c r="P75">
        <v>1.1807499999999999E-3</v>
      </c>
      <c r="Q75">
        <v>1.474E-3</v>
      </c>
      <c r="R75">
        <v>0.42309999999999998</v>
      </c>
      <c r="S75">
        <v>0.98275999999999997</v>
      </c>
      <c r="T75">
        <v>140</v>
      </c>
      <c r="U75">
        <v>16</v>
      </c>
      <c r="V75" t="s">
        <v>2044</v>
      </c>
    </row>
    <row r="76" spans="1:22" x14ac:dyDescent="0.25">
      <c r="A76" t="s">
        <v>22</v>
      </c>
      <c r="B76" t="s">
        <v>2040</v>
      </c>
      <c r="C76" t="s">
        <v>457</v>
      </c>
      <c r="D76">
        <v>3</v>
      </c>
      <c r="E76">
        <v>42332995</v>
      </c>
      <c r="F76" t="s">
        <v>136</v>
      </c>
      <c r="G76" t="s">
        <v>137</v>
      </c>
      <c r="H76">
        <v>0.111119</v>
      </c>
      <c r="I76">
        <v>371416</v>
      </c>
      <c r="J76">
        <v>-0.121154</v>
      </c>
      <c r="K76">
        <v>2.0400000000000001E-2</v>
      </c>
      <c r="L76" s="13">
        <v>2.8459999999999999E-9</v>
      </c>
      <c r="M76">
        <v>-0.12096999999999999</v>
      </c>
      <c r="N76">
        <v>2.0219999999999998E-2</v>
      </c>
      <c r="O76" s="13">
        <v>2.2010000000000002E-9</v>
      </c>
      <c r="P76">
        <v>3.4340199999999998E-4</v>
      </c>
      <c r="Q76">
        <v>2.0439999999999998E-3</v>
      </c>
      <c r="R76">
        <v>0.86660000000000004</v>
      </c>
      <c r="S76">
        <v>0.99164099999999999</v>
      </c>
      <c r="T76">
        <v>139</v>
      </c>
      <c r="U76">
        <v>27</v>
      </c>
      <c r="V76" t="s">
        <v>2041</v>
      </c>
    </row>
    <row r="77" spans="1:22" x14ac:dyDescent="0.25">
      <c r="A77" t="s">
        <v>22</v>
      </c>
      <c r="B77" t="s">
        <v>2035</v>
      </c>
      <c r="C77" t="s">
        <v>453</v>
      </c>
      <c r="D77">
        <v>5</v>
      </c>
      <c r="E77">
        <v>153544512</v>
      </c>
      <c r="F77" t="s">
        <v>137</v>
      </c>
      <c r="G77" t="s">
        <v>136</v>
      </c>
      <c r="H77">
        <v>0.57362899999999994</v>
      </c>
      <c r="I77">
        <v>371416</v>
      </c>
      <c r="J77">
        <v>-7.7247300000000005E-2</v>
      </c>
      <c r="K77">
        <v>1.291E-2</v>
      </c>
      <c r="L77" s="13">
        <v>2.214E-9</v>
      </c>
      <c r="M77">
        <v>-7.6283900000000002E-2</v>
      </c>
      <c r="N77">
        <v>1.2919999999999999E-2</v>
      </c>
      <c r="O77" s="13">
        <v>3.5210000000000001E-9</v>
      </c>
      <c r="P77">
        <v>1.41172E-3</v>
      </c>
      <c r="Q77">
        <v>1.3029999999999999E-3</v>
      </c>
      <c r="R77">
        <v>0.27860000000000001</v>
      </c>
      <c r="S77">
        <v>0.99954799999999999</v>
      </c>
      <c r="T77">
        <v>136</v>
      </c>
      <c r="U77">
        <v>23</v>
      </c>
      <c r="V77" t="s">
        <v>2036</v>
      </c>
    </row>
    <row r="78" spans="1:22" x14ac:dyDescent="0.25">
      <c r="A78" t="s">
        <v>22</v>
      </c>
      <c r="B78" t="s">
        <v>2037</v>
      </c>
      <c r="C78" t="s">
        <v>454</v>
      </c>
      <c r="D78">
        <v>3</v>
      </c>
      <c r="E78">
        <v>25110415</v>
      </c>
      <c r="F78" t="s">
        <v>136</v>
      </c>
      <c r="G78" t="s">
        <v>142</v>
      </c>
      <c r="H78">
        <v>0.41129199999999999</v>
      </c>
      <c r="I78">
        <v>371416</v>
      </c>
      <c r="J78">
        <v>-7.7868000000000007E-2</v>
      </c>
      <c r="K78">
        <v>1.302E-2</v>
      </c>
      <c r="L78" s="13">
        <v>2.249E-9</v>
      </c>
      <c r="M78">
        <v>-7.7734200000000003E-2</v>
      </c>
      <c r="N78">
        <v>1.302E-2</v>
      </c>
      <c r="O78" s="13">
        <v>2.3830000000000001E-9</v>
      </c>
      <c r="P78">
        <v>3.6820400000000001E-3</v>
      </c>
      <c r="Q78">
        <v>1.325E-3</v>
      </c>
      <c r="R78">
        <v>5.4590000000000003E-3</v>
      </c>
      <c r="S78">
        <v>0.99268999999999996</v>
      </c>
      <c r="T78">
        <v>137</v>
      </c>
      <c r="U78">
        <v>14</v>
      </c>
      <c r="V78" t="s">
        <v>2038</v>
      </c>
    </row>
    <row r="79" spans="1:22" x14ac:dyDescent="0.25">
      <c r="A79" t="s">
        <v>22</v>
      </c>
      <c r="B79" t="s">
        <v>2056</v>
      </c>
      <c r="C79" t="s">
        <v>465</v>
      </c>
      <c r="D79">
        <v>11</v>
      </c>
      <c r="E79">
        <v>76466188</v>
      </c>
      <c r="F79" t="s">
        <v>142</v>
      </c>
      <c r="G79" t="s">
        <v>149</v>
      </c>
      <c r="H79">
        <v>0.21238299999999999</v>
      </c>
      <c r="I79">
        <v>371416</v>
      </c>
      <c r="J79">
        <v>-9.3726799999999999E-2</v>
      </c>
      <c r="K79">
        <v>1.5959999999999998E-2</v>
      </c>
      <c r="L79" s="13">
        <v>4.3249999999999999E-9</v>
      </c>
      <c r="M79">
        <v>-9.3507000000000007E-2</v>
      </c>
      <c r="N79">
        <v>1.5890000000000001E-2</v>
      </c>
      <c r="O79" s="13">
        <v>3.9940000000000001E-9</v>
      </c>
      <c r="P79">
        <v>4.5082500000000002E-4</v>
      </c>
      <c r="Q79">
        <v>1.604E-3</v>
      </c>
      <c r="R79">
        <v>0.77859999999999996</v>
      </c>
      <c r="S79">
        <v>0.95574899999999996</v>
      </c>
      <c r="T79">
        <v>146</v>
      </c>
      <c r="U79">
        <v>34</v>
      </c>
      <c r="V79" t="s">
        <v>2057</v>
      </c>
    </row>
    <row r="80" spans="1:22" x14ac:dyDescent="0.25">
      <c r="A80" t="s">
        <v>22</v>
      </c>
      <c r="B80" t="s">
        <v>2026</v>
      </c>
      <c r="C80" t="s">
        <v>452</v>
      </c>
      <c r="D80">
        <v>17</v>
      </c>
      <c r="E80">
        <v>46270606</v>
      </c>
      <c r="F80" t="s">
        <v>136</v>
      </c>
      <c r="G80" t="s">
        <v>137</v>
      </c>
      <c r="H80">
        <v>0.93234170000000005</v>
      </c>
      <c r="I80">
        <v>371416</v>
      </c>
      <c r="J80">
        <v>-0.15268100000000001</v>
      </c>
      <c r="K80">
        <v>2.5420000000000002E-2</v>
      </c>
      <c r="L80" s="13">
        <v>1.8920000000000001E-9</v>
      </c>
      <c r="M80">
        <v>-0.150563</v>
      </c>
      <c r="N80">
        <v>2.5749999999999999E-2</v>
      </c>
      <c r="O80" s="13">
        <v>5.0149999999999997E-9</v>
      </c>
      <c r="P80">
        <v>1.2435199999999999E-3</v>
      </c>
      <c r="Q80">
        <v>2.6189999999999998E-3</v>
      </c>
      <c r="R80">
        <v>0.63490000000000002</v>
      </c>
      <c r="S80">
        <v>0.99711700000000003</v>
      </c>
      <c r="T80">
        <v>133</v>
      </c>
      <c r="U80">
        <v>5</v>
      </c>
      <c r="V80" t="s">
        <v>2027</v>
      </c>
    </row>
    <row r="81" spans="1:22" x14ac:dyDescent="0.25">
      <c r="A81" t="s">
        <v>22</v>
      </c>
      <c r="B81" t="s">
        <v>2025</v>
      </c>
      <c r="C81" t="s">
        <v>451</v>
      </c>
      <c r="D81">
        <v>10</v>
      </c>
      <c r="E81">
        <v>114765747</v>
      </c>
      <c r="F81" t="s">
        <v>142</v>
      </c>
      <c r="G81" t="s">
        <v>137</v>
      </c>
      <c r="H81">
        <v>0.31283899999999998</v>
      </c>
      <c r="I81">
        <v>371416</v>
      </c>
      <c r="J81">
        <v>-8.2771300000000006E-2</v>
      </c>
      <c r="K81">
        <v>1.3769999999999999E-2</v>
      </c>
      <c r="L81" s="13">
        <v>1.837E-9</v>
      </c>
      <c r="M81">
        <v>-8.2821900000000004E-2</v>
      </c>
      <c r="N81">
        <v>1.3679999999999999E-2</v>
      </c>
      <c r="O81" s="13">
        <v>1.43E-9</v>
      </c>
      <c r="P81">
        <v>6.8905599999999996E-4</v>
      </c>
      <c r="Q81">
        <v>1.3929999999999999E-3</v>
      </c>
      <c r="R81">
        <v>0.62090000000000001</v>
      </c>
      <c r="S81">
        <v>0.99582400000000004</v>
      </c>
      <c r="T81">
        <v>132</v>
      </c>
      <c r="U81">
        <v>61</v>
      </c>
      <c r="V81" t="s">
        <v>1299</v>
      </c>
    </row>
    <row r="82" spans="1:22" x14ac:dyDescent="0.25">
      <c r="A82" t="s">
        <v>22</v>
      </c>
      <c r="B82" t="s">
        <v>2039</v>
      </c>
      <c r="C82" t="s">
        <v>455</v>
      </c>
      <c r="D82">
        <v>3</v>
      </c>
      <c r="E82">
        <v>47817007</v>
      </c>
      <c r="F82" t="s">
        <v>136</v>
      </c>
      <c r="G82" t="s">
        <v>149</v>
      </c>
      <c r="H82">
        <v>0.58369300000000002</v>
      </c>
      <c r="I82">
        <v>371416</v>
      </c>
      <c r="J82">
        <v>-7.8010300000000005E-2</v>
      </c>
      <c r="K82">
        <v>1.312E-2</v>
      </c>
      <c r="L82" s="13">
        <v>2.7630000000000001E-9</v>
      </c>
      <c r="M82">
        <v>-7.7882699999999999E-2</v>
      </c>
      <c r="N82">
        <v>1.316E-2</v>
      </c>
      <c r="O82" s="13">
        <v>3.224E-9</v>
      </c>
      <c r="P82">
        <v>1.8709600000000001E-3</v>
      </c>
      <c r="Q82">
        <v>1.3320000000000001E-3</v>
      </c>
      <c r="R82">
        <v>0.16009999999999999</v>
      </c>
      <c r="S82">
        <v>0.97363299999999997</v>
      </c>
      <c r="T82">
        <v>138</v>
      </c>
      <c r="U82">
        <v>1</v>
      </c>
      <c r="V82" t="s">
        <v>456</v>
      </c>
    </row>
    <row r="83" spans="1:22" x14ac:dyDescent="0.25">
      <c r="A83" t="s">
        <v>22</v>
      </c>
      <c r="B83" t="s">
        <v>2028</v>
      </c>
      <c r="C83" t="s">
        <v>2029</v>
      </c>
      <c r="D83">
        <v>4</v>
      </c>
      <c r="E83">
        <v>28526950</v>
      </c>
      <c r="F83" t="s">
        <v>142</v>
      </c>
      <c r="G83" t="s">
        <v>2030</v>
      </c>
      <c r="H83">
        <v>0.16489200000000001</v>
      </c>
      <c r="I83">
        <v>371416</v>
      </c>
      <c r="J83">
        <v>-0.103855</v>
      </c>
      <c r="K83">
        <v>1.7309999999999999E-2</v>
      </c>
      <c r="L83" s="13">
        <v>1.9909999999999998E-9</v>
      </c>
      <c r="M83">
        <v>-0.10376299999999999</v>
      </c>
      <c r="N83">
        <v>1.72E-2</v>
      </c>
      <c r="O83" s="13">
        <v>1.6230000000000001E-9</v>
      </c>
      <c r="P83">
        <v>1.3182599999999999E-3</v>
      </c>
      <c r="Q83">
        <v>1.7470000000000001E-3</v>
      </c>
      <c r="R83">
        <v>0.4506</v>
      </c>
      <c r="S83">
        <v>0.98794300000000002</v>
      </c>
      <c r="T83">
        <v>134</v>
      </c>
      <c r="U83">
        <v>19</v>
      </c>
      <c r="V83" t="s">
        <v>2031</v>
      </c>
    </row>
    <row r="84" spans="1:22" x14ac:dyDescent="0.25">
      <c r="A84" t="s">
        <v>22</v>
      </c>
      <c r="B84" t="s">
        <v>2032</v>
      </c>
      <c r="C84" t="s">
        <v>2033</v>
      </c>
      <c r="D84">
        <v>7</v>
      </c>
      <c r="E84">
        <v>77827064</v>
      </c>
      <c r="F84" t="s">
        <v>1838</v>
      </c>
      <c r="G84" t="s">
        <v>149</v>
      </c>
      <c r="H84">
        <v>0.35302699999999998</v>
      </c>
      <c r="I84">
        <v>371416</v>
      </c>
      <c r="J84">
        <v>-8.0702899999999994E-2</v>
      </c>
      <c r="K84">
        <v>1.349E-2</v>
      </c>
      <c r="L84" s="13">
        <v>2.1820000000000001E-9</v>
      </c>
      <c r="M84">
        <v>-8.0885499999999999E-2</v>
      </c>
      <c r="N84">
        <v>1.345E-2</v>
      </c>
      <c r="O84" s="13">
        <v>1.8110000000000001E-9</v>
      </c>
      <c r="P84">
        <v>2.9206900000000001E-3</v>
      </c>
      <c r="Q84">
        <v>1.372E-3</v>
      </c>
      <c r="R84">
        <v>3.329E-2</v>
      </c>
      <c r="S84">
        <v>0.97665999999999997</v>
      </c>
      <c r="T84">
        <v>135</v>
      </c>
      <c r="U84">
        <v>1</v>
      </c>
      <c r="V84" t="s">
        <v>2034</v>
      </c>
    </row>
    <row r="85" spans="1:22" x14ac:dyDescent="0.25">
      <c r="A85" t="s">
        <v>22</v>
      </c>
      <c r="B85" t="s">
        <v>2221</v>
      </c>
      <c r="C85" t="s">
        <v>2222</v>
      </c>
      <c r="D85">
        <v>12</v>
      </c>
      <c r="E85">
        <v>123938410</v>
      </c>
      <c r="F85" t="s">
        <v>251</v>
      </c>
      <c r="G85" t="s">
        <v>136</v>
      </c>
      <c r="H85">
        <v>0.26994499999999999</v>
      </c>
      <c r="I85">
        <v>371416</v>
      </c>
      <c r="J85">
        <v>-8.7216299999999997E-2</v>
      </c>
      <c r="K85">
        <v>1.583E-2</v>
      </c>
      <c r="L85" s="13">
        <v>3.578E-8</v>
      </c>
      <c r="M85">
        <v>-8.7495600000000007E-2</v>
      </c>
      <c r="N85">
        <v>1.5730000000000001E-2</v>
      </c>
      <c r="O85" s="13">
        <v>2.674E-8</v>
      </c>
      <c r="P85">
        <v>4.9194699999999996E-4</v>
      </c>
      <c r="Q85">
        <v>1.593E-3</v>
      </c>
      <c r="R85">
        <v>0.75739999999999996</v>
      </c>
      <c r="S85">
        <v>0.82528699999999999</v>
      </c>
      <c r="T85">
        <v>201</v>
      </c>
      <c r="U85">
        <v>2</v>
      </c>
      <c r="V85" t="s">
        <v>2223</v>
      </c>
    </row>
    <row r="86" spans="1:22" x14ac:dyDescent="0.25">
      <c r="A86" t="s">
        <v>22</v>
      </c>
      <c r="B86" t="s">
        <v>2019</v>
      </c>
      <c r="C86" t="s">
        <v>448</v>
      </c>
      <c r="D86">
        <v>2</v>
      </c>
      <c r="E86">
        <v>86806356</v>
      </c>
      <c r="F86" t="s">
        <v>136</v>
      </c>
      <c r="G86" t="s">
        <v>137</v>
      </c>
      <c r="H86">
        <v>0.62517299999999998</v>
      </c>
      <c r="I86">
        <v>371416</v>
      </c>
      <c r="J86">
        <v>-7.9992400000000005E-2</v>
      </c>
      <c r="K86">
        <v>1.3220000000000001E-2</v>
      </c>
      <c r="L86" s="13">
        <v>1.4349999999999999E-9</v>
      </c>
      <c r="M86">
        <v>-8.06066E-2</v>
      </c>
      <c r="N86">
        <v>1.3270000000000001E-2</v>
      </c>
      <c r="O86" s="13">
        <v>1.2340000000000001E-9</v>
      </c>
      <c r="P86">
        <v>9.7674000000000003E-4</v>
      </c>
      <c r="Q86">
        <v>1.346E-3</v>
      </c>
      <c r="R86">
        <v>0.46810000000000002</v>
      </c>
      <c r="S86">
        <v>0.99961800000000001</v>
      </c>
      <c r="T86">
        <v>129</v>
      </c>
      <c r="U86">
        <v>47</v>
      </c>
      <c r="V86" t="s">
        <v>2020</v>
      </c>
    </row>
    <row r="87" spans="1:22" x14ac:dyDescent="0.25">
      <c r="A87" t="s">
        <v>22</v>
      </c>
      <c r="B87" t="s">
        <v>2014</v>
      </c>
      <c r="C87" t="s">
        <v>447</v>
      </c>
      <c r="D87">
        <v>6</v>
      </c>
      <c r="E87">
        <v>98421721</v>
      </c>
      <c r="F87" t="s">
        <v>136</v>
      </c>
      <c r="G87" t="s">
        <v>137</v>
      </c>
      <c r="H87">
        <v>0.397895</v>
      </c>
      <c r="I87">
        <v>371416</v>
      </c>
      <c r="J87">
        <v>-7.9189899999999994E-2</v>
      </c>
      <c r="K87">
        <v>1.307E-2</v>
      </c>
      <c r="L87" s="13">
        <v>1.38E-9</v>
      </c>
      <c r="M87">
        <v>-7.9890900000000001E-2</v>
      </c>
      <c r="N87">
        <v>1.304E-2</v>
      </c>
      <c r="O87" s="13">
        <v>8.9910000000000003E-10</v>
      </c>
      <c r="P87">
        <v>1.4974399999999999E-4</v>
      </c>
      <c r="Q87">
        <v>1.3240000000000001E-3</v>
      </c>
      <c r="R87">
        <v>0.90990000000000004</v>
      </c>
      <c r="S87">
        <v>0.99936599999999998</v>
      </c>
      <c r="T87">
        <v>127</v>
      </c>
      <c r="U87">
        <v>60</v>
      </c>
      <c r="V87" t="s">
        <v>2015</v>
      </c>
    </row>
    <row r="88" spans="1:22" x14ac:dyDescent="0.25">
      <c r="A88" t="s">
        <v>22</v>
      </c>
      <c r="B88" t="s">
        <v>2023</v>
      </c>
      <c r="C88" t="s">
        <v>450</v>
      </c>
      <c r="D88">
        <v>7</v>
      </c>
      <c r="E88">
        <v>114352615</v>
      </c>
      <c r="F88" t="s">
        <v>142</v>
      </c>
      <c r="G88" t="s">
        <v>149</v>
      </c>
      <c r="H88">
        <v>0.39163300000000001</v>
      </c>
      <c r="I88">
        <v>371416</v>
      </c>
      <c r="J88">
        <v>7.9439999999999997E-2</v>
      </c>
      <c r="K88">
        <v>1.316E-2</v>
      </c>
      <c r="L88" s="13">
        <v>1.591E-9</v>
      </c>
      <c r="M88">
        <v>8.0223100000000006E-2</v>
      </c>
      <c r="N88">
        <v>1.319E-2</v>
      </c>
      <c r="O88" s="13">
        <v>1.186E-9</v>
      </c>
      <c r="P88">
        <v>1.0300299999999999E-3</v>
      </c>
      <c r="Q88">
        <v>1.333E-3</v>
      </c>
      <c r="R88">
        <v>0.43980000000000002</v>
      </c>
      <c r="S88">
        <v>0.985178</v>
      </c>
      <c r="T88">
        <v>131</v>
      </c>
      <c r="U88">
        <v>48</v>
      </c>
      <c r="V88" t="s">
        <v>2024</v>
      </c>
    </row>
    <row r="89" spans="1:22" x14ac:dyDescent="0.25">
      <c r="A89" t="s">
        <v>22</v>
      </c>
      <c r="B89" t="s">
        <v>2011</v>
      </c>
      <c r="C89" t="s">
        <v>444</v>
      </c>
      <c r="D89">
        <v>5</v>
      </c>
      <c r="E89">
        <v>170529335</v>
      </c>
      <c r="F89" t="s">
        <v>137</v>
      </c>
      <c r="G89" t="s">
        <v>136</v>
      </c>
      <c r="H89">
        <v>0.27032600000000001</v>
      </c>
      <c r="I89">
        <v>371416</v>
      </c>
      <c r="J89">
        <v>-8.7498300000000001E-2</v>
      </c>
      <c r="K89">
        <v>1.44E-2</v>
      </c>
      <c r="L89" s="13">
        <v>1.233E-9</v>
      </c>
      <c r="M89">
        <v>-8.7380200000000005E-2</v>
      </c>
      <c r="N89">
        <v>1.4290000000000001E-2</v>
      </c>
      <c r="O89" s="13">
        <v>9.6919999999999992E-10</v>
      </c>
      <c r="P89">
        <v>3.4149100000000002E-3</v>
      </c>
      <c r="Q89">
        <v>1.449E-3</v>
      </c>
      <c r="R89">
        <v>1.848E-2</v>
      </c>
      <c r="S89">
        <v>0.99657099999999998</v>
      </c>
      <c r="T89">
        <v>125</v>
      </c>
      <c r="U89">
        <v>43</v>
      </c>
      <c r="V89" t="s">
        <v>2012</v>
      </c>
    </row>
    <row r="90" spans="1:22" x14ac:dyDescent="0.25">
      <c r="A90" t="s">
        <v>22</v>
      </c>
      <c r="B90" t="s">
        <v>2010</v>
      </c>
      <c r="C90" t="s">
        <v>442</v>
      </c>
      <c r="D90">
        <v>11</v>
      </c>
      <c r="E90">
        <v>89922417</v>
      </c>
      <c r="F90" t="s">
        <v>149</v>
      </c>
      <c r="G90" t="s">
        <v>142</v>
      </c>
      <c r="H90">
        <v>0.25572800000000001</v>
      </c>
      <c r="I90">
        <v>371416</v>
      </c>
      <c r="J90">
        <v>8.9141300000000007E-2</v>
      </c>
      <c r="K90">
        <v>1.465E-2</v>
      </c>
      <c r="L90" s="13">
        <v>1.177E-9</v>
      </c>
      <c r="M90">
        <v>8.94876E-2</v>
      </c>
      <c r="N90">
        <v>1.469E-2</v>
      </c>
      <c r="O90" s="13">
        <v>1.105E-9</v>
      </c>
      <c r="P90" s="13">
        <v>6.0280900000000001E-5</v>
      </c>
      <c r="Q90">
        <v>1.4890000000000001E-3</v>
      </c>
      <c r="R90">
        <v>0.9677</v>
      </c>
      <c r="S90">
        <v>0.99923700000000004</v>
      </c>
      <c r="T90">
        <v>124</v>
      </c>
      <c r="U90">
        <v>1</v>
      </c>
      <c r="V90" t="s">
        <v>443</v>
      </c>
    </row>
    <row r="91" spans="1:22" x14ac:dyDescent="0.25">
      <c r="A91" t="s">
        <v>22</v>
      </c>
      <c r="B91" t="s">
        <v>2016</v>
      </c>
      <c r="C91" t="s">
        <v>2017</v>
      </c>
      <c r="D91">
        <v>12</v>
      </c>
      <c r="E91">
        <v>89776845</v>
      </c>
      <c r="F91" t="s">
        <v>1684</v>
      </c>
      <c r="G91" t="s">
        <v>137</v>
      </c>
      <c r="H91">
        <v>0.44963500000000001</v>
      </c>
      <c r="I91">
        <v>371416</v>
      </c>
      <c r="J91">
        <v>7.8184699999999996E-2</v>
      </c>
      <c r="K91">
        <v>1.291E-2</v>
      </c>
      <c r="L91" s="13">
        <v>1.3979999999999999E-9</v>
      </c>
      <c r="M91">
        <v>7.7717599999999998E-2</v>
      </c>
      <c r="N91">
        <v>1.291E-2</v>
      </c>
      <c r="O91" s="13">
        <v>1.765E-9</v>
      </c>
      <c r="P91">
        <v>1.7436099999999999E-4</v>
      </c>
      <c r="Q91">
        <v>1.3140000000000001E-3</v>
      </c>
      <c r="R91">
        <v>0.89439999999999997</v>
      </c>
      <c r="S91">
        <v>0.98588500000000001</v>
      </c>
      <c r="T91">
        <v>128</v>
      </c>
      <c r="U91">
        <v>55</v>
      </c>
      <c r="V91" t="s">
        <v>2018</v>
      </c>
    </row>
    <row r="92" spans="1:22" x14ac:dyDescent="0.25">
      <c r="A92" t="s">
        <v>22</v>
      </c>
      <c r="B92" t="s">
        <v>2021</v>
      </c>
      <c r="C92" t="s">
        <v>449</v>
      </c>
      <c r="D92">
        <v>1</v>
      </c>
      <c r="E92">
        <v>39562627</v>
      </c>
      <c r="F92" t="s">
        <v>136</v>
      </c>
      <c r="G92" t="s">
        <v>137</v>
      </c>
      <c r="H92">
        <v>0.21326800000000001</v>
      </c>
      <c r="I92">
        <v>371416</v>
      </c>
      <c r="J92">
        <v>9.5062099999999997E-2</v>
      </c>
      <c r="K92">
        <v>1.5730000000000001E-2</v>
      </c>
      <c r="L92" s="13">
        <v>1.5159999999999999E-9</v>
      </c>
      <c r="M92">
        <v>9.7210500000000005E-2</v>
      </c>
      <c r="N92">
        <v>1.5789999999999998E-2</v>
      </c>
      <c r="O92" s="13">
        <v>7.4100000000000003E-10</v>
      </c>
      <c r="P92">
        <v>1.11393E-3</v>
      </c>
      <c r="Q92">
        <v>1.603E-3</v>
      </c>
      <c r="R92">
        <v>0.48720000000000002</v>
      </c>
      <c r="S92">
        <v>0.98690500000000003</v>
      </c>
      <c r="T92">
        <v>130</v>
      </c>
      <c r="U92">
        <v>119</v>
      </c>
      <c r="V92" t="s">
        <v>2022</v>
      </c>
    </row>
    <row r="93" spans="1:22" x14ac:dyDescent="0.25">
      <c r="A93" t="s">
        <v>22</v>
      </c>
      <c r="B93" t="s">
        <v>1997</v>
      </c>
      <c r="C93" t="s">
        <v>440</v>
      </c>
      <c r="D93">
        <v>7</v>
      </c>
      <c r="E93">
        <v>1872921</v>
      </c>
      <c r="F93" t="s">
        <v>137</v>
      </c>
      <c r="G93" t="s">
        <v>136</v>
      </c>
      <c r="H93">
        <v>0.214222</v>
      </c>
      <c r="I93">
        <v>371416</v>
      </c>
      <c r="J93">
        <v>-9.5323400000000003E-2</v>
      </c>
      <c r="K93">
        <v>1.559E-2</v>
      </c>
      <c r="L93" s="13">
        <v>9.7059999999999994E-10</v>
      </c>
      <c r="M93">
        <v>-9.6495800000000007E-2</v>
      </c>
      <c r="N93">
        <v>1.54E-2</v>
      </c>
      <c r="O93" s="13">
        <v>3.7459999999999998E-10</v>
      </c>
      <c r="P93">
        <v>4.2154799999999997E-3</v>
      </c>
      <c r="Q93">
        <v>1.557E-3</v>
      </c>
      <c r="R93">
        <v>6.7850000000000002E-3</v>
      </c>
      <c r="S93">
        <v>0.99705600000000005</v>
      </c>
      <c r="T93">
        <v>119</v>
      </c>
      <c r="U93">
        <v>88</v>
      </c>
      <c r="V93" t="s">
        <v>1998</v>
      </c>
    </row>
    <row r="94" spans="1:22" x14ac:dyDescent="0.25">
      <c r="A94" t="s">
        <v>22</v>
      </c>
      <c r="B94" t="s">
        <v>1990</v>
      </c>
      <c r="C94" t="s">
        <v>438</v>
      </c>
      <c r="D94">
        <v>9</v>
      </c>
      <c r="E94">
        <v>16719445</v>
      </c>
      <c r="F94" t="s">
        <v>136</v>
      </c>
      <c r="G94" t="s">
        <v>137</v>
      </c>
      <c r="H94">
        <v>0.16583700000000001</v>
      </c>
      <c r="I94">
        <v>371416</v>
      </c>
      <c r="J94">
        <v>0.105323</v>
      </c>
      <c r="K94">
        <v>1.7170000000000001E-2</v>
      </c>
      <c r="L94" s="13">
        <v>8.4860000000000005E-10</v>
      </c>
      <c r="M94">
        <v>0.105658</v>
      </c>
      <c r="N94">
        <v>1.7309999999999999E-2</v>
      </c>
      <c r="O94" s="13">
        <v>1.0359999999999999E-9</v>
      </c>
      <c r="P94">
        <v>1.1815899999999999E-3</v>
      </c>
      <c r="Q94">
        <v>1.75E-3</v>
      </c>
      <c r="R94">
        <v>0.49959999999999999</v>
      </c>
      <c r="S94">
        <v>1</v>
      </c>
      <c r="T94">
        <v>116</v>
      </c>
      <c r="U94">
        <v>27</v>
      </c>
      <c r="V94" t="s">
        <v>1991</v>
      </c>
    </row>
    <row r="95" spans="1:22" x14ac:dyDescent="0.25">
      <c r="A95" t="s">
        <v>22</v>
      </c>
      <c r="B95" t="s">
        <v>2002</v>
      </c>
      <c r="C95" t="s">
        <v>441</v>
      </c>
      <c r="D95">
        <v>13</v>
      </c>
      <c r="E95">
        <v>112188236</v>
      </c>
      <c r="F95" t="s">
        <v>136</v>
      </c>
      <c r="G95" t="s">
        <v>137</v>
      </c>
      <c r="H95">
        <v>0.373888</v>
      </c>
      <c r="I95">
        <v>371416</v>
      </c>
      <c r="J95">
        <v>-8.10395E-2</v>
      </c>
      <c r="K95">
        <v>1.328E-2</v>
      </c>
      <c r="L95" s="13">
        <v>1.0339999999999999E-9</v>
      </c>
      <c r="M95">
        <v>-8.2436400000000007E-2</v>
      </c>
      <c r="N95">
        <v>1.328E-2</v>
      </c>
      <c r="O95" s="13">
        <v>5.3740000000000003E-10</v>
      </c>
      <c r="P95">
        <v>2.4036199999999999E-4</v>
      </c>
      <c r="Q95">
        <v>1.3450000000000001E-3</v>
      </c>
      <c r="R95">
        <v>0.85809999999999997</v>
      </c>
      <c r="S95">
        <v>0.98389899999999997</v>
      </c>
      <c r="T95">
        <v>121</v>
      </c>
      <c r="U95">
        <v>33</v>
      </c>
      <c r="V95" t="s">
        <v>2003</v>
      </c>
    </row>
    <row r="96" spans="1:22" x14ac:dyDescent="0.25">
      <c r="A96" t="s">
        <v>22</v>
      </c>
      <c r="B96" t="s">
        <v>2013</v>
      </c>
      <c r="C96" t="s">
        <v>445</v>
      </c>
      <c r="D96">
        <v>5</v>
      </c>
      <c r="E96">
        <v>139086651</v>
      </c>
      <c r="F96" t="s">
        <v>142</v>
      </c>
      <c r="G96" t="s">
        <v>136</v>
      </c>
      <c r="H96">
        <v>0.38770100000000002</v>
      </c>
      <c r="I96">
        <v>371416</v>
      </c>
      <c r="J96">
        <v>8.0487000000000003E-2</v>
      </c>
      <c r="K96">
        <v>1.325E-2</v>
      </c>
      <c r="L96" s="13">
        <v>1.26E-9</v>
      </c>
      <c r="M96">
        <v>8.0054399999999998E-2</v>
      </c>
      <c r="N96">
        <v>1.3270000000000001E-2</v>
      </c>
      <c r="O96" s="13">
        <v>1.63E-9</v>
      </c>
      <c r="P96">
        <v>9.4158600000000001E-4</v>
      </c>
      <c r="Q96">
        <v>1.3450000000000001E-3</v>
      </c>
      <c r="R96">
        <v>0.48380000000000001</v>
      </c>
      <c r="S96">
        <v>0.97887999999999997</v>
      </c>
      <c r="T96">
        <v>126</v>
      </c>
      <c r="U96">
        <v>4</v>
      </c>
      <c r="V96" t="s">
        <v>446</v>
      </c>
    </row>
    <row r="97" spans="1:22" x14ac:dyDescent="0.25">
      <c r="A97" t="s">
        <v>22</v>
      </c>
      <c r="B97" t="s">
        <v>1989</v>
      </c>
      <c r="C97" t="s">
        <v>436</v>
      </c>
      <c r="D97">
        <v>12</v>
      </c>
      <c r="E97">
        <v>2157925</v>
      </c>
      <c r="F97" t="s">
        <v>137</v>
      </c>
      <c r="G97" t="s">
        <v>149</v>
      </c>
      <c r="H97">
        <v>0.21826100000000001</v>
      </c>
      <c r="I97">
        <v>371416</v>
      </c>
      <c r="J97">
        <v>9.5176999999999998E-2</v>
      </c>
      <c r="K97">
        <v>1.55E-2</v>
      </c>
      <c r="L97" s="13">
        <v>8.3119999999999998E-10</v>
      </c>
      <c r="M97">
        <v>9.4844800000000007E-2</v>
      </c>
      <c r="N97">
        <v>1.5559999999999999E-2</v>
      </c>
      <c r="O97" s="13">
        <v>1.101E-9</v>
      </c>
      <c r="P97">
        <v>2.5198899999999999E-3</v>
      </c>
      <c r="Q97">
        <v>1.5809999999999999E-3</v>
      </c>
      <c r="R97">
        <v>0.111</v>
      </c>
      <c r="S97">
        <v>0.99292899999999995</v>
      </c>
      <c r="T97">
        <v>115</v>
      </c>
      <c r="U97">
        <v>3</v>
      </c>
      <c r="V97" t="s">
        <v>437</v>
      </c>
    </row>
    <row r="98" spans="1:22" x14ac:dyDescent="0.25">
      <c r="A98" t="s">
        <v>22</v>
      </c>
      <c r="B98" t="s">
        <v>1985</v>
      </c>
      <c r="C98" t="s">
        <v>1986</v>
      </c>
      <c r="D98">
        <v>9</v>
      </c>
      <c r="E98">
        <v>103100173</v>
      </c>
      <c r="F98" t="s">
        <v>142</v>
      </c>
      <c r="G98" t="s">
        <v>1987</v>
      </c>
      <c r="H98">
        <v>0.31265500000000002</v>
      </c>
      <c r="I98">
        <v>371416</v>
      </c>
      <c r="J98">
        <v>8.4811399999999995E-2</v>
      </c>
      <c r="K98">
        <v>1.375E-2</v>
      </c>
      <c r="L98" s="13">
        <v>6.9210000000000002E-10</v>
      </c>
      <c r="M98">
        <v>8.4986099999999995E-2</v>
      </c>
      <c r="N98">
        <v>1.38E-2</v>
      </c>
      <c r="O98" s="13">
        <v>7.2790000000000004E-10</v>
      </c>
      <c r="P98">
        <v>6.6562399999999997E-4</v>
      </c>
      <c r="Q98">
        <v>1.4009999999999999E-3</v>
      </c>
      <c r="R98">
        <v>0.63480000000000003</v>
      </c>
      <c r="S98">
        <v>0.998359</v>
      </c>
      <c r="T98">
        <v>114</v>
      </c>
      <c r="U98">
        <v>90</v>
      </c>
      <c r="V98" t="s">
        <v>1988</v>
      </c>
    </row>
    <row r="99" spans="1:22" x14ac:dyDescent="0.25">
      <c r="A99" t="s">
        <v>22</v>
      </c>
      <c r="B99" t="s">
        <v>1995</v>
      </c>
      <c r="C99" t="s">
        <v>439</v>
      </c>
      <c r="D99">
        <v>4</v>
      </c>
      <c r="E99">
        <v>140863365</v>
      </c>
      <c r="F99" t="s">
        <v>137</v>
      </c>
      <c r="G99" t="s">
        <v>142</v>
      </c>
      <c r="H99">
        <v>0.36467699999999997</v>
      </c>
      <c r="I99">
        <v>371416</v>
      </c>
      <c r="J99">
        <v>-8.1698000000000007E-2</v>
      </c>
      <c r="K99">
        <v>1.3339999999999999E-2</v>
      </c>
      <c r="L99" s="13">
        <v>9.1749999999999999E-10</v>
      </c>
      <c r="M99">
        <v>-8.2636299999999996E-2</v>
      </c>
      <c r="N99">
        <v>1.3350000000000001E-2</v>
      </c>
      <c r="O99" s="13">
        <v>6.027E-10</v>
      </c>
      <c r="P99">
        <v>3.7884199999999998E-3</v>
      </c>
      <c r="Q99">
        <v>1.3500000000000001E-3</v>
      </c>
      <c r="R99">
        <v>5.0020000000000004E-3</v>
      </c>
      <c r="S99">
        <v>0.98844299999999996</v>
      </c>
      <c r="T99">
        <v>118</v>
      </c>
      <c r="U99">
        <v>42</v>
      </c>
      <c r="V99" t="s">
        <v>1996</v>
      </c>
    </row>
    <row r="100" spans="1:22" x14ac:dyDescent="0.25">
      <c r="A100" t="s">
        <v>22</v>
      </c>
      <c r="B100" t="s">
        <v>2004</v>
      </c>
      <c r="C100" t="s">
        <v>2005</v>
      </c>
      <c r="D100">
        <v>22</v>
      </c>
      <c r="E100">
        <v>40677499</v>
      </c>
      <c r="F100" t="s">
        <v>142</v>
      </c>
      <c r="G100" t="s">
        <v>1780</v>
      </c>
      <c r="H100">
        <v>0.67518100000000003</v>
      </c>
      <c r="I100">
        <v>371416</v>
      </c>
      <c r="J100">
        <v>8.4013599999999994E-2</v>
      </c>
      <c r="K100">
        <v>1.376E-2</v>
      </c>
      <c r="L100" s="13">
        <v>1.0359999999999999E-9</v>
      </c>
      <c r="M100">
        <v>8.3558499999999994E-2</v>
      </c>
      <c r="N100">
        <v>1.3690000000000001E-2</v>
      </c>
      <c r="O100" s="13">
        <v>1.032E-9</v>
      </c>
      <c r="P100">
        <v>4.1505200000000001E-4</v>
      </c>
      <c r="Q100">
        <v>1.3879999999999999E-3</v>
      </c>
      <c r="R100">
        <v>0.76490000000000002</v>
      </c>
      <c r="S100">
        <v>0.97470299999999999</v>
      </c>
      <c r="T100">
        <v>122</v>
      </c>
      <c r="U100">
        <v>40</v>
      </c>
      <c r="V100" t="s">
        <v>2006</v>
      </c>
    </row>
    <row r="101" spans="1:22" x14ac:dyDescent="0.25">
      <c r="A101" t="s">
        <v>22</v>
      </c>
      <c r="B101" t="s">
        <v>1983</v>
      </c>
      <c r="C101" t="s">
        <v>435</v>
      </c>
      <c r="D101">
        <v>13</v>
      </c>
      <c r="E101">
        <v>33381721</v>
      </c>
      <c r="F101" t="s">
        <v>137</v>
      </c>
      <c r="G101" t="s">
        <v>136</v>
      </c>
      <c r="H101">
        <v>0.55069299999999999</v>
      </c>
      <c r="I101">
        <v>371416</v>
      </c>
      <c r="J101">
        <v>7.9377500000000004E-2</v>
      </c>
      <c r="K101">
        <v>1.286E-2</v>
      </c>
      <c r="L101" s="13">
        <v>6.8240000000000004E-10</v>
      </c>
      <c r="M101">
        <v>7.8248999999999999E-2</v>
      </c>
      <c r="N101">
        <v>1.285E-2</v>
      </c>
      <c r="O101" s="13">
        <v>1.1200000000000001E-9</v>
      </c>
      <c r="P101">
        <v>1.4220999999999999E-3</v>
      </c>
      <c r="Q101">
        <v>1.2999999999999999E-3</v>
      </c>
      <c r="R101">
        <v>0.27410000000000001</v>
      </c>
      <c r="S101">
        <v>0.99096300000000004</v>
      </c>
      <c r="T101">
        <v>113</v>
      </c>
      <c r="U101">
        <v>294</v>
      </c>
      <c r="V101" t="s">
        <v>1984</v>
      </c>
    </row>
    <row r="102" spans="1:22" x14ac:dyDescent="0.25">
      <c r="A102" t="s">
        <v>22</v>
      </c>
      <c r="B102" t="s">
        <v>1982</v>
      </c>
      <c r="C102" t="s">
        <v>433</v>
      </c>
      <c r="D102">
        <v>4</v>
      </c>
      <c r="E102">
        <v>18492306</v>
      </c>
      <c r="F102" t="s">
        <v>149</v>
      </c>
      <c r="G102" t="s">
        <v>136</v>
      </c>
      <c r="H102">
        <v>0.67986100000000005</v>
      </c>
      <c r="I102">
        <v>371416</v>
      </c>
      <c r="J102">
        <v>-8.4751800000000002E-2</v>
      </c>
      <c r="K102">
        <v>1.37E-2</v>
      </c>
      <c r="L102" s="13">
        <v>6.1369999999999996E-10</v>
      </c>
      <c r="M102">
        <v>-8.4952399999999997E-2</v>
      </c>
      <c r="N102">
        <v>1.379E-2</v>
      </c>
      <c r="O102" s="13">
        <v>7.2510000000000001E-10</v>
      </c>
      <c r="P102">
        <v>2.4569300000000001E-4</v>
      </c>
      <c r="Q102">
        <v>1.403E-3</v>
      </c>
      <c r="R102">
        <v>0.86099999999999999</v>
      </c>
      <c r="S102">
        <v>0.99876500000000001</v>
      </c>
      <c r="T102">
        <v>112</v>
      </c>
      <c r="U102">
        <v>155</v>
      </c>
      <c r="V102" t="s">
        <v>434</v>
      </c>
    </row>
    <row r="103" spans="1:22" x14ac:dyDescent="0.25">
      <c r="A103" t="s">
        <v>22</v>
      </c>
      <c r="B103" t="s">
        <v>1999</v>
      </c>
      <c r="C103" t="s">
        <v>2000</v>
      </c>
      <c r="D103">
        <v>14</v>
      </c>
      <c r="E103">
        <v>91499131</v>
      </c>
      <c r="F103" t="s">
        <v>1838</v>
      </c>
      <c r="G103" t="s">
        <v>149</v>
      </c>
      <c r="H103">
        <v>0.39782699999999999</v>
      </c>
      <c r="I103">
        <v>371416</v>
      </c>
      <c r="J103">
        <v>-8.1290899999999999E-2</v>
      </c>
      <c r="K103">
        <v>1.3310000000000001E-2</v>
      </c>
      <c r="L103" s="13">
        <v>1.0049999999999999E-9</v>
      </c>
      <c r="M103">
        <v>-8.1293099999999993E-2</v>
      </c>
      <c r="N103">
        <v>1.329E-2</v>
      </c>
      <c r="O103" s="13">
        <v>9.5979999999999993E-10</v>
      </c>
      <c r="P103">
        <v>2.3899199999999998E-3</v>
      </c>
      <c r="Q103">
        <v>1.348E-3</v>
      </c>
      <c r="R103">
        <v>7.6160000000000005E-2</v>
      </c>
      <c r="S103">
        <v>0.95957700000000001</v>
      </c>
      <c r="T103">
        <v>120</v>
      </c>
      <c r="U103">
        <v>22</v>
      </c>
      <c r="V103" t="s">
        <v>2001</v>
      </c>
    </row>
    <row r="104" spans="1:22" x14ac:dyDescent="0.25">
      <c r="A104" t="s">
        <v>22</v>
      </c>
      <c r="B104" t="s">
        <v>2007</v>
      </c>
      <c r="C104" t="s">
        <v>2008</v>
      </c>
      <c r="D104">
        <v>5</v>
      </c>
      <c r="E104">
        <v>63020950</v>
      </c>
      <c r="F104" t="s">
        <v>149</v>
      </c>
      <c r="G104" t="s">
        <v>1838</v>
      </c>
      <c r="H104">
        <v>0.53769</v>
      </c>
      <c r="I104">
        <v>371416</v>
      </c>
      <c r="J104">
        <v>-7.9850199999999996E-2</v>
      </c>
      <c r="K104">
        <v>1.308E-2</v>
      </c>
      <c r="L104" s="13">
        <v>1.0379999999999999E-9</v>
      </c>
      <c r="M104">
        <v>-8.0448500000000006E-2</v>
      </c>
      <c r="N104">
        <v>1.307E-2</v>
      </c>
      <c r="O104" s="13">
        <v>7.5220000000000005E-10</v>
      </c>
      <c r="P104">
        <v>3.3179099999999999E-3</v>
      </c>
      <c r="Q104">
        <v>1.3259999999999999E-3</v>
      </c>
      <c r="R104">
        <v>1.2319999999999999E-2</v>
      </c>
      <c r="S104">
        <v>0.95928599999999997</v>
      </c>
      <c r="T104">
        <v>123</v>
      </c>
      <c r="U104">
        <v>35</v>
      </c>
      <c r="V104" t="s">
        <v>2009</v>
      </c>
    </row>
    <row r="105" spans="1:22" x14ac:dyDescent="0.25">
      <c r="A105" t="s">
        <v>22</v>
      </c>
      <c r="B105" t="s">
        <v>1992</v>
      </c>
      <c r="C105" t="s">
        <v>1993</v>
      </c>
      <c r="D105">
        <v>14</v>
      </c>
      <c r="E105">
        <v>47321109</v>
      </c>
      <c r="F105" t="s">
        <v>1923</v>
      </c>
      <c r="G105" t="s">
        <v>136</v>
      </c>
      <c r="H105">
        <v>0.44235099999999999</v>
      </c>
      <c r="I105">
        <v>371416</v>
      </c>
      <c r="J105">
        <v>8.0238900000000002E-2</v>
      </c>
      <c r="K105">
        <v>1.3100000000000001E-2</v>
      </c>
      <c r="L105" s="13">
        <v>9.088E-10</v>
      </c>
      <c r="M105">
        <v>8.0076300000000003E-2</v>
      </c>
      <c r="N105">
        <v>1.307E-2</v>
      </c>
      <c r="O105" s="13">
        <v>9.0289999999999995E-10</v>
      </c>
      <c r="P105">
        <v>1.22237E-3</v>
      </c>
      <c r="Q105">
        <v>1.322E-3</v>
      </c>
      <c r="R105">
        <v>0.35499999999999998</v>
      </c>
      <c r="S105">
        <v>0.96054499999999998</v>
      </c>
      <c r="T105">
        <v>117</v>
      </c>
      <c r="U105">
        <v>48</v>
      </c>
      <c r="V105" t="s">
        <v>1994</v>
      </c>
    </row>
    <row r="106" spans="1:22" x14ac:dyDescent="0.25">
      <c r="A106" t="s">
        <v>22</v>
      </c>
      <c r="B106" t="s">
        <v>1970</v>
      </c>
      <c r="C106" t="s">
        <v>425</v>
      </c>
      <c r="D106">
        <v>9</v>
      </c>
      <c r="E106">
        <v>96445594</v>
      </c>
      <c r="F106" t="s">
        <v>136</v>
      </c>
      <c r="G106" t="s">
        <v>137</v>
      </c>
      <c r="H106">
        <v>0.252695</v>
      </c>
      <c r="I106">
        <v>371416</v>
      </c>
      <c r="J106">
        <v>9.1836100000000004E-2</v>
      </c>
      <c r="K106">
        <v>1.472E-2</v>
      </c>
      <c r="L106" s="13">
        <v>4.4509999999999999E-10</v>
      </c>
      <c r="M106">
        <v>9.2130500000000004E-2</v>
      </c>
      <c r="N106">
        <v>1.4800000000000001E-2</v>
      </c>
      <c r="O106" s="13">
        <v>4.7829999999999999E-10</v>
      </c>
      <c r="P106">
        <v>1.2697699999999999E-3</v>
      </c>
      <c r="Q106">
        <v>1.5009999999999999E-3</v>
      </c>
      <c r="R106">
        <v>0.39750000000000002</v>
      </c>
      <c r="S106">
        <v>0.99540600000000001</v>
      </c>
      <c r="T106">
        <v>106</v>
      </c>
      <c r="U106">
        <v>51</v>
      </c>
      <c r="V106" t="s">
        <v>426</v>
      </c>
    </row>
    <row r="107" spans="1:22" x14ac:dyDescent="0.25">
      <c r="A107" t="s">
        <v>22</v>
      </c>
      <c r="B107" t="s">
        <v>1973</v>
      </c>
      <c r="C107" t="s">
        <v>429</v>
      </c>
      <c r="D107">
        <v>3</v>
      </c>
      <c r="E107">
        <v>153953440</v>
      </c>
      <c r="F107" t="s">
        <v>142</v>
      </c>
      <c r="G107" t="s">
        <v>149</v>
      </c>
      <c r="H107">
        <v>0.37750099999999998</v>
      </c>
      <c r="I107">
        <v>371416</v>
      </c>
      <c r="J107">
        <v>8.2364900000000005E-2</v>
      </c>
      <c r="K107">
        <v>1.3259999999999999E-2</v>
      </c>
      <c r="L107" s="13">
        <v>5.2979999999999997E-10</v>
      </c>
      <c r="M107">
        <v>8.1667600000000007E-2</v>
      </c>
      <c r="N107">
        <v>1.332E-2</v>
      </c>
      <c r="O107" s="13">
        <v>8.7659999999999995E-10</v>
      </c>
      <c r="P107">
        <v>1.9462800000000001E-3</v>
      </c>
      <c r="Q107">
        <v>1.346E-3</v>
      </c>
      <c r="R107">
        <v>0.14829999999999999</v>
      </c>
      <c r="S107">
        <v>0.99142200000000003</v>
      </c>
      <c r="T107">
        <v>108</v>
      </c>
      <c r="U107">
        <v>32</v>
      </c>
      <c r="V107" t="s">
        <v>1974</v>
      </c>
    </row>
    <row r="108" spans="1:22" x14ac:dyDescent="0.25">
      <c r="A108" t="s">
        <v>22</v>
      </c>
      <c r="B108" t="s">
        <v>1975</v>
      </c>
      <c r="C108" t="s">
        <v>430</v>
      </c>
      <c r="D108">
        <v>2</v>
      </c>
      <c r="E108">
        <v>100893113</v>
      </c>
      <c r="F108" t="s">
        <v>137</v>
      </c>
      <c r="G108" t="s">
        <v>142</v>
      </c>
      <c r="H108">
        <v>0.31851499999999999</v>
      </c>
      <c r="I108">
        <v>371416</v>
      </c>
      <c r="J108">
        <v>8.5866899999999996E-2</v>
      </c>
      <c r="K108">
        <v>1.3849999999999999E-2</v>
      </c>
      <c r="L108" s="13">
        <v>5.6000000000000003E-10</v>
      </c>
      <c r="M108">
        <v>8.6800299999999997E-2</v>
      </c>
      <c r="N108">
        <v>1.383E-2</v>
      </c>
      <c r="O108" s="13">
        <v>3.5110000000000001E-10</v>
      </c>
      <c r="P108">
        <v>4.5492200000000002E-4</v>
      </c>
      <c r="Q108">
        <v>1.403E-3</v>
      </c>
      <c r="R108">
        <v>0.74580000000000002</v>
      </c>
      <c r="S108">
        <v>0.98496099999999998</v>
      </c>
      <c r="T108">
        <v>109</v>
      </c>
      <c r="U108">
        <v>122</v>
      </c>
      <c r="V108" t="s">
        <v>1976</v>
      </c>
    </row>
    <row r="109" spans="1:22" x14ac:dyDescent="0.25">
      <c r="A109" t="s">
        <v>22</v>
      </c>
      <c r="B109" t="s">
        <v>1962</v>
      </c>
      <c r="C109" t="s">
        <v>423</v>
      </c>
      <c r="D109">
        <v>11</v>
      </c>
      <c r="E109">
        <v>8639325</v>
      </c>
      <c r="F109" t="s">
        <v>149</v>
      </c>
      <c r="G109" t="s">
        <v>142</v>
      </c>
      <c r="H109">
        <v>0.35285899999999998</v>
      </c>
      <c r="I109">
        <v>371416</v>
      </c>
      <c r="J109">
        <v>-8.3780099999999996E-2</v>
      </c>
      <c r="K109">
        <v>1.336E-2</v>
      </c>
      <c r="L109" s="13">
        <v>3.5739999999999998E-10</v>
      </c>
      <c r="M109">
        <v>-8.4560099999999999E-2</v>
      </c>
      <c r="N109">
        <v>1.3350000000000001E-2</v>
      </c>
      <c r="O109" s="13">
        <v>2.405E-10</v>
      </c>
      <c r="P109">
        <v>3.2511300000000001E-3</v>
      </c>
      <c r="Q109">
        <v>1.3550000000000001E-3</v>
      </c>
      <c r="R109">
        <v>1.6389999999999998E-2</v>
      </c>
      <c r="S109">
        <v>0.99985000000000002</v>
      </c>
      <c r="T109">
        <v>103</v>
      </c>
      <c r="U109">
        <v>99</v>
      </c>
      <c r="V109" t="s">
        <v>1963</v>
      </c>
    </row>
    <row r="110" spans="1:22" x14ac:dyDescent="0.25">
      <c r="A110" t="s">
        <v>22</v>
      </c>
      <c r="B110" t="s">
        <v>1968</v>
      </c>
      <c r="C110" t="s">
        <v>424</v>
      </c>
      <c r="D110">
        <v>1</v>
      </c>
      <c r="E110">
        <v>47693981</v>
      </c>
      <c r="F110" t="s">
        <v>149</v>
      </c>
      <c r="G110" t="s">
        <v>137</v>
      </c>
      <c r="H110">
        <v>0.58306100000000005</v>
      </c>
      <c r="I110">
        <v>371416</v>
      </c>
      <c r="J110">
        <v>-8.1263600000000005E-2</v>
      </c>
      <c r="K110">
        <v>1.2999999999999999E-2</v>
      </c>
      <c r="L110" s="13">
        <v>4.0529999999999999E-10</v>
      </c>
      <c r="M110">
        <v>-8.0506900000000006E-2</v>
      </c>
      <c r="N110">
        <v>1.3010000000000001E-2</v>
      </c>
      <c r="O110" s="13">
        <v>6.0829999999999996E-10</v>
      </c>
      <c r="P110">
        <v>2.2037799999999998E-3</v>
      </c>
      <c r="Q110">
        <v>1.3259999999999999E-3</v>
      </c>
      <c r="R110">
        <v>9.6540000000000001E-2</v>
      </c>
      <c r="S110">
        <v>0.997888</v>
      </c>
      <c r="T110">
        <v>105</v>
      </c>
      <c r="U110">
        <v>38</v>
      </c>
      <c r="V110" t="s">
        <v>1969</v>
      </c>
    </row>
    <row r="111" spans="1:22" x14ac:dyDescent="0.25">
      <c r="A111" t="s">
        <v>22</v>
      </c>
      <c r="B111" t="s">
        <v>1980</v>
      </c>
      <c r="C111" t="s">
        <v>431</v>
      </c>
      <c r="D111">
        <v>10</v>
      </c>
      <c r="E111">
        <v>126629608</v>
      </c>
      <c r="F111" t="s">
        <v>149</v>
      </c>
      <c r="G111" t="s">
        <v>142</v>
      </c>
      <c r="H111">
        <v>0.42332500000000001</v>
      </c>
      <c r="I111">
        <v>371416</v>
      </c>
      <c r="J111">
        <v>-8.1205899999999998E-2</v>
      </c>
      <c r="K111">
        <v>1.311E-2</v>
      </c>
      <c r="L111" s="13">
        <v>5.8220000000000002E-10</v>
      </c>
      <c r="M111">
        <v>-8.0663799999999994E-2</v>
      </c>
      <c r="N111">
        <v>1.304E-2</v>
      </c>
      <c r="O111" s="13">
        <v>6.0990000000000003E-10</v>
      </c>
      <c r="P111">
        <v>1.5396299999999999E-3</v>
      </c>
      <c r="Q111">
        <v>1.3240000000000001E-3</v>
      </c>
      <c r="R111">
        <v>0.24490000000000001</v>
      </c>
      <c r="S111">
        <v>0.968441</v>
      </c>
      <c r="T111">
        <v>111</v>
      </c>
      <c r="U111">
        <v>19</v>
      </c>
      <c r="V111" t="s">
        <v>1981</v>
      </c>
    </row>
    <row r="112" spans="1:22" x14ac:dyDescent="0.25">
      <c r="A112" t="s">
        <v>22</v>
      </c>
      <c r="B112" t="s">
        <v>1964</v>
      </c>
      <c r="C112" t="s">
        <v>1965</v>
      </c>
      <c r="D112">
        <v>10</v>
      </c>
      <c r="E112">
        <v>133981368</v>
      </c>
      <c r="F112" t="s">
        <v>1966</v>
      </c>
      <c r="G112" t="s">
        <v>149</v>
      </c>
      <c r="H112">
        <v>0.56589999999999996</v>
      </c>
      <c r="I112">
        <v>371416</v>
      </c>
      <c r="J112">
        <v>-8.1185800000000002E-2</v>
      </c>
      <c r="K112">
        <v>1.298E-2</v>
      </c>
      <c r="L112" s="13">
        <v>3.9299999999999999E-10</v>
      </c>
      <c r="M112">
        <v>-8.1262899999999999E-2</v>
      </c>
      <c r="N112">
        <v>1.303E-2</v>
      </c>
      <c r="O112" s="13">
        <v>4.5290000000000001E-10</v>
      </c>
      <c r="P112">
        <v>9.826399999999999E-4</v>
      </c>
      <c r="Q112">
        <v>1.325E-3</v>
      </c>
      <c r="R112">
        <v>0.45829999999999999</v>
      </c>
      <c r="S112">
        <v>0.98474300000000003</v>
      </c>
      <c r="T112">
        <v>104</v>
      </c>
      <c r="U112">
        <v>45</v>
      </c>
      <c r="V112" t="s">
        <v>1967</v>
      </c>
    </row>
    <row r="113" spans="1:22" x14ac:dyDescent="0.25">
      <c r="A113" t="s">
        <v>22</v>
      </c>
      <c r="B113" t="s">
        <v>1971</v>
      </c>
      <c r="C113" t="s">
        <v>428</v>
      </c>
      <c r="D113">
        <v>3</v>
      </c>
      <c r="E113">
        <v>52881096</v>
      </c>
      <c r="F113" t="s">
        <v>142</v>
      </c>
      <c r="G113" t="s">
        <v>136</v>
      </c>
      <c r="H113">
        <v>0.74098799999999998</v>
      </c>
      <c r="I113">
        <v>371416</v>
      </c>
      <c r="J113">
        <v>-9.1855599999999996E-2</v>
      </c>
      <c r="K113">
        <v>1.478E-2</v>
      </c>
      <c r="L113" s="13">
        <v>5.1089999999999996E-10</v>
      </c>
      <c r="M113">
        <v>-9.2527200000000004E-2</v>
      </c>
      <c r="N113">
        <v>1.486E-2</v>
      </c>
      <c r="O113" s="13">
        <v>4.7640000000000003E-10</v>
      </c>
      <c r="P113">
        <v>1.91837E-3</v>
      </c>
      <c r="Q113">
        <v>1.5089999999999999E-3</v>
      </c>
      <c r="R113">
        <v>0.20349999999999999</v>
      </c>
      <c r="S113">
        <v>0.97692299999999999</v>
      </c>
      <c r="T113">
        <v>107</v>
      </c>
      <c r="U113">
        <v>158</v>
      </c>
      <c r="V113" t="s">
        <v>1972</v>
      </c>
    </row>
    <row r="114" spans="1:22" x14ac:dyDescent="0.25">
      <c r="A114" t="s">
        <v>22</v>
      </c>
      <c r="B114" t="s">
        <v>1958</v>
      </c>
      <c r="C114" t="s">
        <v>421</v>
      </c>
      <c r="D114">
        <v>1</v>
      </c>
      <c r="E114">
        <v>32191798</v>
      </c>
      <c r="F114" t="s">
        <v>149</v>
      </c>
      <c r="G114" t="s">
        <v>137</v>
      </c>
      <c r="H114">
        <v>0.38350899999999999</v>
      </c>
      <c r="I114">
        <v>371416</v>
      </c>
      <c r="J114">
        <v>-8.2971000000000003E-2</v>
      </c>
      <c r="K114">
        <v>1.3169999999999999E-2</v>
      </c>
      <c r="L114" s="13">
        <v>2.958E-10</v>
      </c>
      <c r="M114">
        <v>-8.2087999999999994E-2</v>
      </c>
      <c r="N114">
        <v>1.3129999999999999E-2</v>
      </c>
      <c r="O114" s="13">
        <v>4.0270000000000002E-10</v>
      </c>
      <c r="P114">
        <v>1.6388900000000001E-3</v>
      </c>
      <c r="Q114">
        <v>1.3339999999999999E-3</v>
      </c>
      <c r="R114">
        <v>0.21909999999999999</v>
      </c>
      <c r="S114">
        <v>1</v>
      </c>
      <c r="T114">
        <v>101</v>
      </c>
      <c r="U114">
        <v>7</v>
      </c>
      <c r="V114" t="s">
        <v>1959</v>
      </c>
    </row>
    <row r="115" spans="1:22" x14ac:dyDescent="0.25">
      <c r="A115" t="s">
        <v>22</v>
      </c>
      <c r="B115" t="s">
        <v>1960</v>
      </c>
      <c r="C115" t="s">
        <v>422</v>
      </c>
      <c r="D115">
        <v>17</v>
      </c>
      <c r="E115">
        <v>65854602</v>
      </c>
      <c r="F115" t="s">
        <v>137</v>
      </c>
      <c r="G115" t="s">
        <v>136</v>
      </c>
      <c r="H115">
        <v>0.81211199999999995</v>
      </c>
      <c r="I115">
        <v>371416</v>
      </c>
      <c r="J115">
        <v>-0.103828</v>
      </c>
      <c r="K115">
        <v>1.6500000000000001E-2</v>
      </c>
      <c r="L115" s="13">
        <v>3.1309999999999998E-10</v>
      </c>
      <c r="M115">
        <v>-0.103419</v>
      </c>
      <c r="N115">
        <v>1.6639999999999999E-2</v>
      </c>
      <c r="O115" s="13">
        <v>5.0719999999999996E-10</v>
      </c>
      <c r="P115">
        <v>1.1615200000000001E-3</v>
      </c>
      <c r="Q115">
        <v>1.6869999999999999E-3</v>
      </c>
      <c r="R115">
        <v>0.49120000000000003</v>
      </c>
      <c r="S115">
        <v>0.97939900000000002</v>
      </c>
      <c r="T115">
        <v>102</v>
      </c>
      <c r="U115">
        <v>200</v>
      </c>
      <c r="V115" t="s">
        <v>1961</v>
      </c>
    </row>
    <row r="116" spans="1:22" x14ac:dyDescent="0.25">
      <c r="A116" t="s">
        <v>22</v>
      </c>
      <c r="B116" t="s">
        <v>1952</v>
      </c>
      <c r="C116" t="s">
        <v>417</v>
      </c>
      <c r="D116">
        <v>21</v>
      </c>
      <c r="E116">
        <v>46567625</v>
      </c>
      <c r="F116" t="s">
        <v>137</v>
      </c>
      <c r="G116" t="s">
        <v>136</v>
      </c>
      <c r="H116">
        <v>0.46114500000000003</v>
      </c>
      <c r="I116">
        <v>371416</v>
      </c>
      <c r="J116">
        <v>-8.1389699999999995E-2</v>
      </c>
      <c r="K116">
        <v>1.281E-2</v>
      </c>
      <c r="L116" s="13">
        <v>2.117E-10</v>
      </c>
      <c r="M116">
        <v>-8.21905E-2</v>
      </c>
      <c r="N116">
        <v>1.2800000000000001E-2</v>
      </c>
      <c r="O116" s="13">
        <v>1.3570000000000001E-10</v>
      </c>
      <c r="P116">
        <v>6.4611699999999998E-4</v>
      </c>
      <c r="Q116">
        <v>1.2949999999999999E-3</v>
      </c>
      <c r="R116">
        <v>0.6179</v>
      </c>
      <c r="S116">
        <v>0.994587</v>
      </c>
      <c r="T116">
        <v>98</v>
      </c>
      <c r="U116">
        <v>15</v>
      </c>
      <c r="V116" t="s">
        <v>1953</v>
      </c>
    </row>
    <row r="117" spans="1:22" x14ac:dyDescent="0.25">
      <c r="A117" t="s">
        <v>22</v>
      </c>
      <c r="B117" t="s">
        <v>1950</v>
      </c>
      <c r="C117" t="s">
        <v>416</v>
      </c>
      <c r="D117">
        <v>1</v>
      </c>
      <c r="E117">
        <v>190294726</v>
      </c>
      <c r="F117" t="s">
        <v>137</v>
      </c>
      <c r="G117" t="s">
        <v>136</v>
      </c>
      <c r="H117">
        <v>0.56164499999999995</v>
      </c>
      <c r="I117">
        <v>371416</v>
      </c>
      <c r="J117">
        <v>-8.1861900000000001E-2</v>
      </c>
      <c r="K117">
        <v>1.2880000000000001E-2</v>
      </c>
      <c r="L117" s="13">
        <v>2.0709999999999999E-10</v>
      </c>
      <c r="M117">
        <v>-8.1385100000000002E-2</v>
      </c>
      <c r="N117">
        <v>1.2919999999999999E-2</v>
      </c>
      <c r="O117" s="13">
        <v>2.9739999999999998E-10</v>
      </c>
      <c r="P117">
        <v>1.8646099999999999E-4</v>
      </c>
      <c r="Q117">
        <v>1.31E-3</v>
      </c>
      <c r="R117">
        <v>0.88680000000000003</v>
      </c>
      <c r="S117">
        <v>0.999282</v>
      </c>
      <c r="T117">
        <v>97</v>
      </c>
      <c r="U117">
        <v>58</v>
      </c>
      <c r="V117" t="s">
        <v>1951</v>
      </c>
    </row>
    <row r="118" spans="1:22" x14ac:dyDescent="0.25">
      <c r="A118" t="s">
        <v>22</v>
      </c>
      <c r="B118" t="s">
        <v>1954</v>
      </c>
      <c r="C118" t="s">
        <v>418</v>
      </c>
      <c r="D118">
        <v>1</v>
      </c>
      <c r="E118">
        <v>1590291</v>
      </c>
      <c r="F118" t="s">
        <v>149</v>
      </c>
      <c r="G118" t="s">
        <v>137</v>
      </c>
      <c r="H118">
        <v>0.263876</v>
      </c>
      <c r="I118">
        <v>371416</v>
      </c>
      <c r="J118">
        <v>-9.2517500000000003E-2</v>
      </c>
      <c r="K118">
        <v>1.4630000000000001E-2</v>
      </c>
      <c r="L118" s="13">
        <v>2.5250000000000001E-10</v>
      </c>
      <c r="M118">
        <v>-9.3117599999999995E-2</v>
      </c>
      <c r="N118">
        <v>1.455E-2</v>
      </c>
      <c r="O118" s="13">
        <v>1.564E-10</v>
      </c>
      <c r="P118">
        <v>1.2461600000000001E-3</v>
      </c>
      <c r="Q118">
        <v>1.4779999999999999E-3</v>
      </c>
      <c r="R118">
        <v>0.39900000000000002</v>
      </c>
      <c r="S118">
        <v>0.98288399999999998</v>
      </c>
      <c r="T118">
        <v>99</v>
      </c>
      <c r="U118">
        <v>54</v>
      </c>
      <c r="V118" t="s">
        <v>1955</v>
      </c>
    </row>
    <row r="119" spans="1:22" x14ac:dyDescent="0.25">
      <c r="A119" t="s">
        <v>22</v>
      </c>
      <c r="B119" t="s">
        <v>1947</v>
      </c>
      <c r="C119" t="s">
        <v>1948</v>
      </c>
      <c r="D119">
        <v>12</v>
      </c>
      <c r="E119">
        <v>41881053</v>
      </c>
      <c r="F119" t="s">
        <v>142</v>
      </c>
      <c r="G119" t="s">
        <v>1780</v>
      </c>
      <c r="H119">
        <v>0.49107000000000001</v>
      </c>
      <c r="I119">
        <v>371416</v>
      </c>
      <c r="J119">
        <v>8.1864400000000004E-2</v>
      </c>
      <c r="K119">
        <v>1.286E-2</v>
      </c>
      <c r="L119" s="13">
        <v>1.9260000000000001E-10</v>
      </c>
      <c r="M119">
        <v>8.2716600000000001E-2</v>
      </c>
      <c r="N119">
        <v>1.29E-2</v>
      </c>
      <c r="O119" s="13">
        <v>1.419E-10</v>
      </c>
      <c r="P119">
        <v>1.0697700000000001E-3</v>
      </c>
      <c r="Q119">
        <v>1.304E-3</v>
      </c>
      <c r="R119">
        <v>0.41189999999999999</v>
      </c>
      <c r="S119">
        <v>0.983622</v>
      </c>
      <c r="T119">
        <v>96</v>
      </c>
      <c r="U119">
        <v>195</v>
      </c>
      <c r="V119" t="s">
        <v>1949</v>
      </c>
    </row>
    <row r="120" spans="1:22" x14ac:dyDescent="0.25">
      <c r="A120" t="s">
        <v>22</v>
      </c>
      <c r="B120" t="s">
        <v>1941</v>
      </c>
      <c r="C120" t="s">
        <v>413</v>
      </c>
      <c r="D120">
        <v>13</v>
      </c>
      <c r="E120">
        <v>28011963</v>
      </c>
      <c r="F120" t="s">
        <v>149</v>
      </c>
      <c r="G120" t="s">
        <v>142</v>
      </c>
      <c r="H120">
        <v>0.33849099999999999</v>
      </c>
      <c r="I120">
        <v>371416</v>
      </c>
      <c r="J120">
        <v>-8.6568800000000001E-2</v>
      </c>
      <c r="K120">
        <v>1.35E-2</v>
      </c>
      <c r="L120" s="13">
        <v>1.426E-10</v>
      </c>
      <c r="M120">
        <v>-8.7089899999999998E-2</v>
      </c>
      <c r="N120">
        <v>1.3480000000000001E-2</v>
      </c>
      <c r="O120" s="13">
        <v>1.04E-10</v>
      </c>
      <c r="P120">
        <v>2.61707E-3</v>
      </c>
      <c r="Q120">
        <v>1.3600000000000001E-3</v>
      </c>
      <c r="R120">
        <v>5.4359999999999999E-2</v>
      </c>
      <c r="S120">
        <v>0.99913200000000002</v>
      </c>
      <c r="T120">
        <v>93</v>
      </c>
      <c r="U120">
        <v>85</v>
      </c>
      <c r="V120" t="s">
        <v>1942</v>
      </c>
    </row>
    <row r="121" spans="1:22" x14ac:dyDescent="0.25">
      <c r="A121" t="s">
        <v>22</v>
      </c>
      <c r="B121" t="s">
        <v>1956</v>
      </c>
      <c r="C121" t="s">
        <v>420</v>
      </c>
      <c r="D121">
        <v>2</v>
      </c>
      <c r="E121">
        <v>228997531</v>
      </c>
      <c r="F121" t="s">
        <v>137</v>
      </c>
      <c r="G121" t="s">
        <v>136</v>
      </c>
      <c r="H121">
        <v>0.67515999999999998</v>
      </c>
      <c r="I121">
        <v>371416</v>
      </c>
      <c r="J121">
        <v>-8.7591699999999995E-2</v>
      </c>
      <c r="K121">
        <v>1.389E-2</v>
      </c>
      <c r="L121" s="13">
        <v>2.8270000000000002E-10</v>
      </c>
      <c r="M121">
        <v>-8.7582400000000005E-2</v>
      </c>
      <c r="N121">
        <v>1.397E-2</v>
      </c>
      <c r="O121" s="13">
        <v>3.6399999999999998E-10</v>
      </c>
      <c r="P121">
        <v>9.95812E-4</v>
      </c>
      <c r="Q121">
        <v>1.418E-3</v>
      </c>
      <c r="R121">
        <v>0.4824</v>
      </c>
      <c r="S121">
        <v>0.96947000000000005</v>
      </c>
      <c r="T121">
        <v>100</v>
      </c>
      <c r="U121">
        <v>183</v>
      </c>
      <c r="V121" t="s">
        <v>1957</v>
      </c>
    </row>
    <row r="122" spans="1:22" x14ac:dyDescent="0.25">
      <c r="A122" t="s">
        <v>22</v>
      </c>
      <c r="B122" t="s">
        <v>1945</v>
      </c>
      <c r="C122" t="s">
        <v>415</v>
      </c>
      <c r="D122">
        <v>2</v>
      </c>
      <c r="E122">
        <v>205375909</v>
      </c>
      <c r="F122" t="s">
        <v>142</v>
      </c>
      <c r="G122" t="s">
        <v>137</v>
      </c>
      <c r="H122">
        <v>0.92352800000000002</v>
      </c>
      <c r="I122">
        <v>371416</v>
      </c>
      <c r="J122">
        <v>-0.154749</v>
      </c>
      <c r="K122">
        <v>2.418E-2</v>
      </c>
      <c r="L122" s="13">
        <v>1.549E-10</v>
      </c>
      <c r="M122">
        <v>-0.154612</v>
      </c>
      <c r="N122">
        <v>2.4389999999999998E-2</v>
      </c>
      <c r="O122" s="13">
        <v>2.3010000000000001E-10</v>
      </c>
      <c r="P122">
        <v>4.0152200000000002E-4</v>
      </c>
      <c r="Q122">
        <v>2.4789999999999999E-3</v>
      </c>
      <c r="R122">
        <v>0.87129999999999996</v>
      </c>
      <c r="S122">
        <v>0.99072300000000002</v>
      </c>
      <c r="T122">
        <v>95</v>
      </c>
      <c r="U122">
        <v>43</v>
      </c>
      <c r="V122" t="s">
        <v>1946</v>
      </c>
    </row>
    <row r="123" spans="1:22" x14ac:dyDescent="0.25">
      <c r="A123" t="s">
        <v>22</v>
      </c>
      <c r="B123" t="s">
        <v>1939</v>
      </c>
      <c r="C123" t="s">
        <v>1940</v>
      </c>
      <c r="D123">
        <v>12</v>
      </c>
      <c r="E123">
        <v>103651399</v>
      </c>
      <c r="F123" t="s">
        <v>1838</v>
      </c>
      <c r="G123" t="s">
        <v>149</v>
      </c>
      <c r="H123">
        <v>0.32409100000000002</v>
      </c>
      <c r="I123">
        <v>371416</v>
      </c>
      <c r="J123">
        <v>-8.7914300000000001E-2</v>
      </c>
      <c r="K123">
        <v>1.37E-2</v>
      </c>
      <c r="L123" s="13">
        <v>1.378E-10</v>
      </c>
      <c r="M123">
        <v>-8.7166300000000002E-2</v>
      </c>
      <c r="N123">
        <v>1.37E-2</v>
      </c>
      <c r="O123" s="13">
        <v>1.9950000000000001E-10</v>
      </c>
      <c r="P123">
        <v>1.8344699999999999E-3</v>
      </c>
      <c r="Q123">
        <v>1.397E-3</v>
      </c>
      <c r="R123">
        <v>0.189</v>
      </c>
      <c r="S123">
        <v>0.99501499999999998</v>
      </c>
      <c r="T123">
        <v>92</v>
      </c>
      <c r="U123">
        <v>64</v>
      </c>
      <c r="V123" t="s">
        <v>419</v>
      </c>
    </row>
    <row r="124" spans="1:22" x14ac:dyDescent="0.25">
      <c r="A124" t="s">
        <v>22</v>
      </c>
      <c r="B124" t="s">
        <v>1943</v>
      </c>
      <c r="C124" t="s">
        <v>414</v>
      </c>
      <c r="D124">
        <v>3</v>
      </c>
      <c r="E124">
        <v>141183792</v>
      </c>
      <c r="F124" t="s">
        <v>142</v>
      </c>
      <c r="G124" t="s">
        <v>149</v>
      </c>
      <c r="H124">
        <v>0.93421449999999995</v>
      </c>
      <c r="I124">
        <v>371416</v>
      </c>
      <c r="J124">
        <v>-0.16621900000000001</v>
      </c>
      <c r="K124">
        <v>2.5930000000000002E-2</v>
      </c>
      <c r="L124" s="13">
        <v>1.442E-10</v>
      </c>
      <c r="M124">
        <v>-0.166851</v>
      </c>
      <c r="N124">
        <v>2.6280000000000001E-2</v>
      </c>
      <c r="O124" s="13">
        <v>2.16E-10</v>
      </c>
      <c r="P124">
        <v>1.09157E-3</v>
      </c>
      <c r="Q124">
        <v>2.6540000000000001E-3</v>
      </c>
      <c r="R124">
        <v>0.68089999999999995</v>
      </c>
      <c r="S124">
        <v>0.99045099999999997</v>
      </c>
      <c r="T124">
        <v>94</v>
      </c>
      <c r="U124">
        <v>55</v>
      </c>
      <c r="V124" t="s">
        <v>1944</v>
      </c>
    </row>
    <row r="125" spans="1:22" x14ac:dyDescent="0.25">
      <c r="A125" t="s">
        <v>22</v>
      </c>
      <c r="B125" t="s">
        <v>1935</v>
      </c>
      <c r="C125" t="s">
        <v>408</v>
      </c>
      <c r="D125">
        <v>14</v>
      </c>
      <c r="E125">
        <v>103246470</v>
      </c>
      <c r="F125" t="s">
        <v>149</v>
      </c>
      <c r="G125" t="s">
        <v>142</v>
      </c>
      <c r="H125">
        <v>0.66617999999999999</v>
      </c>
      <c r="I125">
        <v>371416</v>
      </c>
      <c r="J125">
        <v>-8.7567199999999998E-2</v>
      </c>
      <c r="K125">
        <v>1.3509999999999999E-2</v>
      </c>
      <c r="L125" s="13">
        <v>9.1849999999999998E-11</v>
      </c>
      <c r="M125">
        <v>-8.7206800000000001E-2</v>
      </c>
      <c r="N125">
        <v>1.358E-2</v>
      </c>
      <c r="O125" s="13">
        <v>1.361E-10</v>
      </c>
      <c r="P125" s="13">
        <v>2.9130700000000001E-6</v>
      </c>
      <c r="Q125">
        <v>1.382E-3</v>
      </c>
      <c r="R125">
        <v>0.99829999999999997</v>
      </c>
      <c r="S125">
        <v>0.998139</v>
      </c>
      <c r="T125">
        <v>89</v>
      </c>
      <c r="U125">
        <v>89</v>
      </c>
      <c r="V125" t="s">
        <v>409</v>
      </c>
    </row>
    <row r="126" spans="1:22" x14ac:dyDescent="0.25">
      <c r="A126" t="s">
        <v>22</v>
      </c>
      <c r="B126" t="s">
        <v>1936</v>
      </c>
      <c r="C126" t="s">
        <v>410</v>
      </c>
      <c r="D126">
        <v>3</v>
      </c>
      <c r="E126">
        <v>173119378</v>
      </c>
      <c r="F126" t="s">
        <v>149</v>
      </c>
      <c r="G126" t="s">
        <v>142</v>
      </c>
      <c r="H126">
        <v>0.47592699999999999</v>
      </c>
      <c r="I126">
        <v>371416</v>
      </c>
      <c r="J126">
        <v>-8.3091499999999999E-2</v>
      </c>
      <c r="K126">
        <v>1.2829999999999999E-2</v>
      </c>
      <c r="L126" s="13">
        <v>9.2879999999999994E-11</v>
      </c>
      <c r="M126">
        <v>-8.4019999999999997E-2</v>
      </c>
      <c r="N126">
        <v>1.2789999999999999E-2</v>
      </c>
      <c r="O126" s="13">
        <v>5.0370000000000003E-11</v>
      </c>
      <c r="P126">
        <v>4.9768399999999997E-4</v>
      </c>
      <c r="Q126">
        <v>1.2979999999999999E-3</v>
      </c>
      <c r="R126">
        <v>0.70150000000000001</v>
      </c>
      <c r="S126">
        <v>0.99761599999999995</v>
      </c>
      <c r="T126">
        <v>90</v>
      </c>
      <c r="U126">
        <v>18</v>
      </c>
      <c r="V126" t="s">
        <v>1937</v>
      </c>
    </row>
    <row r="127" spans="1:22" x14ac:dyDescent="0.25">
      <c r="A127" t="s">
        <v>22</v>
      </c>
      <c r="B127" t="s">
        <v>1938</v>
      </c>
      <c r="C127" t="s">
        <v>411</v>
      </c>
      <c r="D127">
        <v>2</v>
      </c>
      <c r="E127">
        <v>147842671</v>
      </c>
      <c r="F127" t="s">
        <v>137</v>
      </c>
      <c r="G127" t="s">
        <v>142</v>
      </c>
      <c r="H127">
        <v>0.61487499999999995</v>
      </c>
      <c r="I127">
        <v>371416</v>
      </c>
      <c r="J127">
        <v>-8.5367299999999993E-2</v>
      </c>
      <c r="K127">
        <v>1.3220000000000001E-2</v>
      </c>
      <c r="L127" s="13">
        <v>1.053E-10</v>
      </c>
      <c r="M127">
        <v>-8.5751800000000003E-2</v>
      </c>
      <c r="N127">
        <v>1.3220000000000001E-2</v>
      </c>
      <c r="O127" s="13">
        <v>8.873E-11</v>
      </c>
      <c r="P127">
        <v>7.9907899999999996E-4</v>
      </c>
      <c r="Q127">
        <v>1.3389999999999999E-3</v>
      </c>
      <c r="R127">
        <v>0.55049999999999999</v>
      </c>
      <c r="S127">
        <v>0.99173199999999995</v>
      </c>
      <c r="T127">
        <v>91</v>
      </c>
      <c r="U127">
        <v>69</v>
      </c>
      <c r="V127" t="s">
        <v>412</v>
      </c>
    </row>
    <row r="128" spans="1:22" x14ac:dyDescent="0.25">
      <c r="A128" t="s">
        <v>22</v>
      </c>
      <c r="B128" t="s">
        <v>1934</v>
      </c>
      <c r="C128" t="s">
        <v>406</v>
      </c>
      <c r="D128">
        <v>2</v>
      </c>
      <c r="E128">
        <v>105454590</v>
      </c>
      <c r="F128" t="s">
        <v>136</v>
      </c>
      <c r="G128" t="s">
        <v>137</v>
      </c>
      <c r="H128">
        <v>0.71286700000000003</v>
      </c>
      <c r="I128">
        <v>371416</v>
      </c>
      <c r="J128">
        <v>-9.1974299999999995E-2</v>
      </c>
      <c r="K128">
        <v>1.418E-2</v>
      </c>
      <c r="L128" s="13">
        <v>8.7370000000000004E-11</v>
      </c>
      <c r="M128">
        <v>-9.2342599999999997E-2</v>
      </c>
      <c r="N128">
        <v>1.427E-2</v>
      </c>
      <c r="O128" s="13">
        <v>9.8029999999999996E-11</v>
      </c>
      <c r="P128">
        <v>3.0658299999999999E-3</v>
      </c>
      <c r="Q128">
        <v>1.4519999999999999E-3</v>
      </c>
      <c r="R128">
        <v>3.4770000000000002E-2</v>
      </c>
      <c r="S128">
        <v>0.99807299999999999</v>
      </c>
      <c r="T128">
        <v>88</v>
      </c>
      <c r="U128">
        <v>35</v>
      </c>
      <c r="V128" t="s">
        <v>407</v>
      </c>
    </row>
    <row r="129" spans="1:22" x14ac:dyDescent="0.25">
      <c r="A129" t="s">
        <v>22</v>
      </c>
      <c r="B129" t="s">
        <v>1933</v>
      </c>
      <c r="C129" t="s">
        <v>404</v>
      </c>
      <c r="D129">
        <v>17</v>
      </c>
      <c r="E129">
        <v>34933059</v>
      </c>
      <c r="F129" t="s">
        <v>142</v>
      </c>
      <c r="G129" t="s">
        <v>149</v>
      </c>
      <c r="H129">
        <v>0.41828199999999999</v>
      </c>
      <c r="I129">
        <v>371416</v>
      </c>
      <c r="J129">
        <v>-8.4814799999999996E-2</v>
      </c>
      <c r="K129">
        <v>1.306E-2</v>
      </c>
      <c r="L129" s="13">
        <v>8.2089999999999998E-11</v>
      </c>
      <c r="M129">
        <v>-8.3952899999999997E-2</v>
      </c>
      <c r="N129">
        <v>1.3100000000000001E-2</v>
      </c>
      <c r="O129" s="13">
        <v>1.462E-10</v>
      </c>
      <c r="P129">
        <v>1.33818E-3</v>
      </c>
      <c r="Q129">
        <v>1.3290000000000001E-3</v>
      </c>
      <c r="R129">
        <v>0.31390000000000001</v>
      </c>
      <c r="S129">
        <v>0.98061600000000004</v>
      </c>
      <c r="T129">
        <v>87</v>
      </c>
      <c r="U129">
        <v>105</v>
      </c>
      <c r="V129" t="s">
        <v>405</v>
      </c>
    </row>
    <row r="130" spans="1:22" x14ac:dyDescent="0.25">
      <c r="A130" t="s">
        <v>22</v>
      </c>
      <c r="B130" t="s">
        <v>1929</v>
      </c>
      <c r="C130" t="s">
        <v>402</v>
      </c>
      <c r="D130">
        <v>15</v>
      </c>
      <c r="E130">
        <v>73091283</v>
      </c>
      <c r="F130" t="s">
        <v>136</v>
      </c>
      <c r="G130" t="s">
        <v>149</v>
      </c>
      <c r="H130">
        <v>0.66842400000000002</v>
      </c>
      <c r="I130">
        <v>371416</v>
      </c>
      <c r="J130">
        <v>8.91179E-2</v>
      </c>
      <c r="K130">
        <v>1.3599999999999999E-2</v>
      </c>
      <c r="L130" s="13">
        <v>5.7219999999999997E-11</v>
      </c>
      <c r="M130">
        <v>8.8713E-2</v>
      </c>
      <c r="N130">
        <v>1.357E-2</v>
      </c>
      <c r="O130" s="13">
        <v>6.3080000000000003E-11</v>
      </c>
      <c r="P130">
        <v>4.4139299999999999E-4</v>
      </c>
      <c r="Q130">
        <v>1.3780000000000001E-3</v>
      </c>
      <c r="R130">
        <v>0.74870000000000003</v>
      </c>
      <c r="S130">
        <v>0.99588399999999999</v>
      </c>
      <c r="T130">
        <v>85</v>
      </c>
      <c r="U130">
        <v>82</v>
      </c>
      <c r="V130" t="s">
        <v>1930</v>
      </c>
    </row>
    <row r="131" spans="1:22" x14ac:dyDescent="0.25">
      <c r="A131" t="s">
        <v>22</v>
      </c>
      <c r="B131" t="s">
        <v>1927</v>
      </c>
      <c r="C131" t="s">
        <v>401</v>
      </c>
      <c r="D131">
        <v>4</v>
      </c>
      <c r="E131">
        <v>20120274</v>
      </c>
      <c r="F131" t="s">
        <v>137</v>
      </c>
      <c r="G131" t="s">
        <v>136</v>
      </c>
      <c r="H131">
        <v>0.87502999999999997</v>
      </c>
      <c r="I131">
        <v>371416</v>
      </c>
      <c r="J131">
        <v>-0.12695799999999999</v>
      </c>
      <c r="K131">
        <v>1.933E-2</v>
      </c>
      <c r="L131" s="13">
        <v>5.0779999999999998E-11</v>
      </c>
      <c r="M131">
        <v>-0.126775</v>
      </c>
      <c r="N131">
        <v>1.951E-2</v>
      </c>
      <c r="O131" s="13">
        <v>8.1780000000000001E-11</v>
      </c>
      <c r="P131">
        <v>1.9309100000000001E-3</v>
      </c>
      <c r="Q131">
        <v>1.99E-3</v>
      </c>
      <c r="R131">
        <v>0.33179999999999998</v>
      </c>
      <c r="S131">
        <v>0.99734800000000001</v>
      </c>
      <c r="T131">
        <v>84</v>
      </c>
      <c r="U131">
        <v>141</v>
      </c>
      <c r="V131" t="s">
        <v>1928</v>
      </c>
    </row>
    <row r="132" spans="1:22" x14ac:dyDescent="0.25">
      <c r="A132" t="s">
        <v>22</v>
      </c>
      <c r="B132" t="s">
        <v>1925</v>
      </c>
      <c r="C132" t="s">
        <v>400</v>
      </c>
      <c r="D132">
        <v>12</v>
      </c>
      <c r="E132">
        <v>56493822</v>
      </c>
      <c r="F132" t="s">
        <v>142</v>
      </c>
      <c r="G132" t="s">
        <v>137</v>
      </c>
      <c r="H132">
        <v>0.59219500000000003</v>
      </c>
      <c r="I132">
        <v>371416</v>
      </c>
      <c r="J132">
        <v>8.5569400000000004E-2</v>
      </c>
      <c r="K132">
        <v>1.3010000000000001E-2</v>
      </c>
      <c r="L132" s="13">
        <v>4.7600000000000002E-11</v>
      </c>
      <c r="M132">
        <v>8.6707500000000007E-2</v>
      </c>
      <c r="N132">
        <v>1.2999999999999999E-2</v>
      </c>
      <c r="O132" s="13">
        <v>2.5550000000000002E-11</v>
      </c>
      <c r="P132">
        <v>1.3483E-3</v>
      </c>
      <c r="Q132">
        <v>1.3140000000000001E-3</v>
      </c>
      <c r="R132">
        <v>0.30499999999999999</v>
      </c>
      <c r="S132">
        <v>0.99551699999999999</v>
      </c>
      <c r="T132">
        <v>83</v>
      </c>
      <c r="U132">
        <v>7</v>
      </c>
      <c r="V132" t="s">
        <v>1926</v>
      </c>
    </row>
    <row r="133" spans="1:22" x14ac:dyDescent="0.25">
      <c r="A133" t="s">
        <v>22</v>
      </c>
      <c r="B133" t="s">
        <v>1931</v>
      </c>
      <c r="C133" t="s">
        <v>403</v>
      </c>
      <c r="D133">
        <v>13</v>
      </c>
      <c r="E133">
        <v>79580919</v>
      </c>
      <c r="F133" t="s">
        <v>149</v>
      </c>
      <c r="G133" t="s">
        <v>142</v>
      </c>
      <c r="H133">
        <v>0.40796199999999999</v>
      </c>
      <c r="I133">
        <v>371416</v>
      </c>
      <c r="J133">
        <v>-8.6631799999999995E-2</v>
      </c>
      <c r="K133">
        <v>1.325E-2</v>
      </c>
      <c r="L133" s="13">
        <v>6.3259999999999997E-11</v>
      </c>
      <c r="M133">
        <v>-8.6463499999999999E-2</v>
      </c>
      <c r="N133">
        <v>1.3270000000000001E-2</v>
      </c>
      <c r="O133" s="13">
        <v>7.158E-11</v>
      </c>
      <c r="P133">
        <v>1.8459500000000001E-3</v>
      </c>
      <c r="Q133">
        <v>1.348E-3</v>
      </c>
      <c r="R133">
        <v>0.17069999999999999</v>
      </c>
      <c r="S133">
        <v>0.95753299999999997</v>
      </c>
      <c r="T133">
        <v>86</v>
      </c>
      <c r="U133">
        <v>4</v>
      </c>
      <c r="V133" t="s">
        <v>1932</v>
      </c>
    </row>
    <row r="134" spans="1:22" x14ac:dyDescent="0.25">
      <c r="A134" t="s">
        <v>22</v>
      </c>
      <c r="B134" t="s">
        <v>1915</v>
      </c>
      <c r="C134" t="s">
        <v>399</v>
      </c>
      <c r="D134">
        <v>12</v>
      </c>
      <c r="E134">
        <v>1033183</v>
      </c>
      <c r="F134" t="s">
        <v>137</v>
      </c>
      <c r="G134" t="s">
        <v>142</v>
      </c>
      <c r="H134">
        <v>0.785524</v>
      </c>
      <c r="I134">
        <v>371416</v>
      </c>
      <c r="J134">
        <v>-0.10380300000000001</v>
      </c>
      <c r="K134">
        <v>1.558E-2</v>
      </c>
      <c r="L134" s="13">
        <v>2.696E-11</v>
      </c>
      <c r="M134">
        <v>-0.10474899999999999</v>
      </c>
      <c r="N134">
        <v>1.5570000000000001E-2</v>
      </c>
      <c r="O134" s="13">
        <v>1.702E-11</v>
      </c>
      <c r="P134">
        <v>3.7229100000000002E-4</v>
      </c>
      <c r="Q134">
        <v>1.5770000000000001E-3</v>
      </c>
      <c r="R134">
        <v>0.81330000000000002</v>
      </c>
      <c r="S134">
        <v>0.99349100000000001</v>
      </c>
      <c r="T134">
        <v>80</v>
      </c>
      <c r="U134">
        <v>10</v>
      </c>
      <c r="V134" t="s">
        <v>1916</v>
      </c>
    </row>
    <row r="135" spans="1:22" x14ac:dyDescent="0.25">
      <c r="A135" t="s">
        <v>22</v>
      </c>
      <c r="B135" t="s">
        <v>1914</v>
      </c>
      <c r="C135" t="s">
        <v>397</v>
      </c>
      <c r="D135">
        <v>14</v>
      </c>
      <c r="E135">
        <v>29681138</v>
      </c>
      <c r="F135" t="s">
        <v>137</v>
      </c>
      <c r="G135" t="s">
        <v>149</v>
      </c>
      <c r="H135">
        <v>0.24784900000000001</v>
      </c>
      <c r="I135">
        <v>371416</v>
      </c>
      <c r="J135">
        <v>-9.9166000000000004E-2</v>
      </c>
      <c r="K135">
        <v>1.4829999999999999E-2</v>
      </c>
      <c r="L135" s="13">
        <v>2.2659999999999999E-11</v>
      </c>
      <c r="M135">
        <v>-9.9718699999999993E-2</v>
      </c>
      <c r="N135">
        <v>1.4789999999999999E-2</v>
      </c>
      <c r="O135" s="13">
        <v>1.5410000000000002E-11</v>
      </c>
      <c r="P135">
        <v>2.9326000000000001E-3</v>
      </c>
      <c r="Q135">
        <v>1.495E-3</v>
      </c>
      <c r="R135">
        <v>4.9790000000000001E-2</v>
      </c>
      <c r="S135">
        <v>0.99181600000000003</v>
      </c>
      <c r="T135">
        <v>79</v>
      </c>
      <c r="U135">
        <v>48</v>
      </c>
      <c r="V135" t="s">
        <v>398</v>
      </c>
    </row>
    <row r="136" spans="1:22" x14ac:dyDescent="0.25">
      <c r="A136" t="s">
        <v>22</v>
      </c>
      <c r="B136" t="s">
        <v>1910</v>
      </c>
      <c r="C136" t="s">
        <v>393</v>
      </c>
      <c r="D136">
        <v>3</v>
      </c>
      <c r="E136">
        <v>61199582</v>
      </c>
      <c r="F136" t="s">
        <v>149</v>
      </c>
      <c r="G136" t="s">
        <v>136</v>
      </c>
      <c r="H136">
        <v>0.34409699999999999</v>
      </c>
      <c r="I136">
        <v>371416</v>
      </c>
      <c r="J136">
        <v>-9.0460100000000002E-2</v>
      </c>
      <c r="K136">
        <v>1.3469999999999999E-2</v>
      </c>
      <c r="L136" s="13">
        <v>1.8830000000000001E-11</v>
      </c>
      <c r="M136">
        <v>-9.0714900000000001E-2</v>
      </c>
      <c r="N136">
        <v>1.3429999999999999E-2</v>
      </c>
      <c r="O136" s="13">
        <v>1.4359999999999999E-11</v>
      </c>
      <c r="P136">
        <v>1.8589800000000001E-3</v>
      </c>
      <c r="Q136">
        <v>1.3669999999999999E-3</v>
      </c>
      <c r="R136">
        <v>0.17399999999999999</v>
      </c>
      <c r="S136">
        <v>0.99717</v>
      </c>
      <c r="T136">
        <v>77</v>
      </c>
      <c r="U136">
        <v>179</v>
      </c>
      <c r="V136" t="s">
        <v>1911</v>
      </c>
    </row>
    <row r="137" spans="1:22" x14ac:dyDescent="0.25">
      <c r="A137" t="s">
        <v>22</v>
      </c>
      <c r="B137" t="s">
        <v>1912</v>
      </c>
      <c r="C137" t="s">
        <v>394</v>
      </c>
      <c r="D137">
        <v>2</v>
      </c>
      <c r="E137">
        <v>67838685</v>
      </c>
      <c r="F137" t="s">
        <v>137</v>
      </c>
      <c r="G137" t="s">
        <v>149</v>
      </c>
      <c r="H137">
        <v>0.61113099999999998</v>
      </c>
      <c r="I137">
        <v>371416</v>
      </c>
      <c r="J137">
        <v>8.8230299999999998E-2</v>
      </c>
      <c r="K137">
        <v>1.3140000000000001E-2</v>
      </c>
      <c r="L137" s="13">
        <v>1.8999999999999999E-11</v>
      </c>
      <c r="M137">
        <v>8.8253499999999999E-2</v>
      </c>
      <c r="N137">
        <v>1.3100000000000001E-2</v>
      </c>
      <c r="O137" s="13">
        <v>1.6460000000000001E-11</v>
      </c>
      <c r="P137">
        <v>1.33296E-3</v>
      </c>
      <c r="Q137">
        <v>1.3290000000000001E-3</v>
      </c>
      <c r="R137">
        <v>0.316</v>
      </c>
      <c r="S137">
        <v>0.99697400000000003</v>
      </c>
      <c r="T137">
        <v>78</v>
      </c>
      <c r="U137">
        <v>10</v>
      </c>
      <c r="V137" t="s">
        <v>1913</v>
      </c>
    </row>
    <row r="138" spans="1:22" x14ac:dyDescent="0.25">
      <c r="A138" t="s">
        <v>22</v>
      </c>
      <c r="B138" t="s">
        <v>1977</v>
      </c>
      <c r="C138" t="s">
        <v>1978</v>
      </c>
      <c r="D138">
        <v>1</v>
      </c>
      <c r="E138">
        <v>174455489</v>
      </c>
      <c r="F138" t="s">
        <v>1684</v>
      </c>
      <c r="G138" t="s">
        <v>137</v>
      </c>
      <c r="H138">
        <v>0.84672499999999995</v>
      </c>
      <c r="I138">
        <v>371416</v>
      </c>
      <c r="J138">
        <v>-0.11944</v>
      </c>
      <c r="K138">
        <v>1.9279999999999999E-2</v>
      </c>
      <c r="L138" s="13">
        <v>5.8050000000000001E-10</v>
      </c>
      <c r="M138">
        <v>-0.11953800000000001</v>
      </c>
      <c r="N138">
        <v>1.9529999999999999E-2</v>
      </c>
      <c r="O138" s="13">
        <v>9.3829999999999995E-10</v>
      </c>
      <c r="P138">
        <v>2.16709E-3</v>
      </c>
      <c r="Q138">
        <v>1.977E-3</v>
      </c>
      <c r="R138">
        <v>0.27289999999999998</v>
      </c>
      <c r="S138">
        <v>0.84552300000000002</v>
      </c>
      <c r="T138">
        <v>110</v>
      </c>
      <c r="U138">
        <v>379</v>
      </c>
      <c r="V138" t="s">
        <v>1979</v>
      </c>
    </row>
    <row r="139" spans="1:22" x14ac:dyDescent="0.25">
      <c r="A139" t="s">
        <v>22</v>
      </c>
      <c r="B139" t="s">
        <v>1908</v>
      </c>
      <c r="C139" t="s">
        <v>392</v>
      </c>
      <c r="D139">
        <v>10</v>
      </c>
      <c r="E139">
        <v>102447647</v>
      </c>
      <c r="F139" t="s">
        <v>142</v>
      </c>
      <c r="G139" t="s">
        <v>137</v>
      </c>
      <c r="H139">
        <v>0.102079</v>
      </c>
      <c r="I139">
        <v>371416</v>
      </c>
      <c r="J139">
        <v>-0.14260400000000001</v>
      </c>
      <c r="K139">
        <v>2.1229999999999999E-2</v>
      </c>
      <c r="L139" s="13">
        <v>1.848E-11</v>
      </c>
      <c r="M139">
        <v>-0.144954</v>
      </c>
      <c r="N139">
        <v>2.1049999999999999E-2</v>
      </c>
      <c r="O139" s="13">
        <v>5.7840000000000004E-12</v>
      </c>
      <c r="P139">
        <v>2.2958800000000001E-3</v>
      </c>
      <c r="Q139">
        <v>2.1180000000000001E-3</v>
      </c>
      <c r="R139">
        <v>0.27839999999999998</v>
      </c>
      <c r="S139">
        <v>0.98376799999999998</v>
      </c>
      <c r="T139">
        <v>76</v>
      </c>
      <c r="U139">
        <v>5</v>
      </c>
      <c r="V139" t="s">
        <v>1909</v>
      </c>
    </row>
    <row r="140" spans="1:22" x14ac:dyDescent="0.25">
      <c r="A140" t="s">
        <v>22</v>
      </c>
      <c r="B140" t="s">
        <v>1921</v>
      </c>
      <c r="C140" t="s">
        <v>1922</v>
      </c>
      <c r="D140">
        <v>2</v>
      </c>
      <c r="E140">
        <v>230705516</v>
      </c>
      <c r="F140" t="s">
        <v>1923</v>
      </c>
      <c r="G140" t="s">
        <v>136</v>
      </c>
      <c r="H140">
        <v>0.67034199999999999</v>
      </c>
      <c r="I140">
        <v>371416</v>
      </c>
      <c r="J140">
        <v>-9.2754400000000001E-2</v>
      </c>
      <c r="K140">
        <v>1.404E-2</v>
      </c>
      <c r="L140" s="13">
        <v>3.976E-11</v>
      </c>
      <c r="M140">
        <v>-9.1448199999999993E-2</v>
      </c>
      <c r="N140">
        <v>1.4109999999999999E-2</v>
      </c>
      <c r="O140" s="13">
        <v>9.0499999999999998E-11</v>
      </c>
      <c r="P140">
        <v>1.6162899999999999E-4</v>
      </c>
      <c r="Q140">
        <v>1.4300000000000001E-3</v>
      </c>
      <c r="R140">
        <v>0.91</v>
      </c>
      <c r="S140">
        <v>0.94284599999999996</v>
      </c>
      <c r="T140">
        <v>82</v>
      </c>
      <c r="U140">
        <v>137</v>
      </c>
      <c r="V140" t="s">
        <v>1924</v>
      </c>
    </row>
    <row r="141" spans="1:22" x14ac:dyDescent="0.25">
      <c r="A141" t="s">
        <v>22</v>
      </c>
      <c r="B141" t="s">
        <v>1906</v>
      </c>
      <c r="C141" t="s">
        <v>1907</v>
      </c>
      <c r="D141">
        <v>1</v>
      </c>
      <c r="E141">
        <v>74989125</v>
      </c>
      <c r="F141" t="s">
        <v>1684</v>
      </c>
      <c r="G141" t="s">
        <v>137</v>
      </c>
      <c r="H141">
        <v>0.56450199999999995</v>
      </c>
      <c r="I141">
        <v>371416</v>
      </c>
      <c r="J141">
        <v>-8.8037000000000004E-2</v>
      </c>
      <c r="K141">
        <v>1.2930000000000001E-2</v>
      </c>
      <c r="L141" s="13">
        <v>9.9999999999999994E-12</v>
      </c>
      <c r="M141">
        <v>-8.8016899999999995E-2</v>
      </c>
      <c r="N141">
        <v>1.299E-2</v>
      </c>
      <c r="O141" s="13">
        <v>1.226E-11</v>
      </c>
      <c r="P141">
        <v>4.3095700000000004E-3</v>
      </c>
      <c r="Q141">
        <v>1.317E-3</v>
      </c>
      <c r="R141">
        <v>1.0660000000000001E-3</v>
      </c>
      <c r="S141">
        <v>0.99438300000000002</v>
      </c>
      <c r="T141">
        <v>75</v>
      </c>
      <c r="U141">
        <v>60</v>
      </c>
      <c r="V141" t="s">
        <v>391</v>
      </c>
    </row>
    <row r="142" spans="1:22" x14ac:dyDescent="0.25">
      <c r="A142" t="s">
        <v>22</v>
      </c>
      <c r="B142" t="s">
        <v>1904</v>
      </c>
      <c r="C142" t="s">
        <v>1905</v>
      </c>
      <c r="D142">
        <v>14</v>
      </c>
      <c r="E142">
        <v>33298731</v>
      </c>
      <c r="F142" t="s">
        <v>1685</v>
      </c>
      <c r="G142" t="s">
        <v>137</v>
      </c>
      <c r="H142">
        <v>0.54640999999999995</v>
      </c>
      <c r="I142">
        <v>371416</v>
      </c>
      <c r="J142">
        <v>-8.8341100000000006E-2</v>
      </c>
      <c r="K142">
        <v>1.2919999999999999E-2</v>
      </c>
      <c r="L142" s="13">
        <v>8.2059999999999996E-12</v>
      </c>
      <c r="M142">
        <v>-8.8137499999999994E-2</v>
      </c>
      <c r="N142">
        <v>1.2919999999999999E-2</v>
      </c>
      <c r="O142" s="13">
        <v>8.8809999999999998E-12</v>
      </c>
      <c r="P142">
        <v>4.7990700000000001E-4</v>
      </c>
      <c r="Q142">
        <v>1.3110000000000001E-3</v>
      </c>
      <c r="R142">
        <v>0.71430000000000005</v>
      </c>
      <c r="S142">
        <v>0.984151</v>
      </c>
      <c r="T142">
        <v>74</v>
      </c>
      <c r="U142">
        <v>38</v>
      </c>
      <c r="V142" t="s">
        <v>396</v>
      </c>
    </row>
    <row r="143" spans="1:22" x14ac:dyDescent="0.25">
      <c r="A143" t="s">
        <v>22</v>
      </c>
      <c r="B143" t="s">
        <v>1900</v>
      </c>
      <c r="C143" t="s">
        <v>389</v>
      </c>
      <c r="D143">
        <v>4</v>
      </c>
      <c r="E143">
        <v>137094048</v>
      </c>
      <c r="F143" t="s">
        <v>142</v>
      </c>
      <c r="G143" t="s">
        <v>137</v>
      </c>
      <c r="H143">
        <v>0.58670199999999995</v>
      </c>
      <c r="I143">
        <v>371416</v>
      </c>
      <c r="J143">
        <v>-8.9399000000000006E-2</v>
      </c>
      <c r="K143">
        <v>1.303E-2</v>
      </c>
      <c r="L143" s="13">
        <v>6.8849999999999998E-12</v>
      </c>
      <c r="M143">
        <v>-9.0202299999999999E-2</v>
      </c>
      <c r="N143">
        <v>1.304E-2</v>
      </c>
      <c r="O143" s="13">
        <v>4.6750000000000002E-12</v>
      </c>
      <c r="P143">
        <v>1.19703E-3</v>
      </c>
      <c r="Q143">
        <v>1.3259999999999999E-3</v>
      </c>
      <c r="R143">
        <v>0.36680000000000001</v>
      </c>
      <c r="S143">
        <v>0.99026999999999998</v>
      </c>
      <c r="T143">
        <v>72</v>
      </c>
      <c r="U143">
        <v>78</v>
      </c>
      <c r="V143" t="s">
        <v>1901</v>
      </c>
    </row>
    <row r="144" spans="1:22" x14ac:dyDescent="0.25">
      <c r="A144" t="s">
        <v>22</v>
      </c>
      <c r="B144" t="s">
        <v>1896</v>
      </c>
      <c r="C144" t="s">
        <v>387</v>
      </c>
      <c r="D144">
        <v>3</v>
      </c>
      <c r="E144">
        <v>136328270</v>
      </c>
      <c r="F144" t="s">
        <v>137</v>
      </c>
      <c r="G144" t="s">
        <v>136</v>
      </c>
      <c r="H144">
        <v>0.74043999999999999</v>
      </c>
      <c r="I144">
        <v>371416</v>
      </c>
      <c r="J144">
        <v>0.10054200000000001</v>
      </c>
      <c r="K144">
        <v>1.46E-2</v>
      </c>
      <c r="L144" s="13">
        <v>5.7290000000000003E-12</v>
      </c>
      <c r="M144">
        <v>0.10137699999999999</v>
      </c>
      <c r="N144">
        <v>1.455E-2</v>
      </c>
      <c r="O144" s="13">
        <v>3.1920000000000001E-12</v>
      </c>
      <c r="P144">
        <v>8.0685000000000002E-4</v>
      </c>
      <c r="Q144">
        <v>1.4790000000000001E-3</v>
      </c>
      <c r="R144">
        <v>0.58530000000000004</v>
      </c>
      <c r="S144">
        <v>0.99570499999999995</v>
      </c>
      <c r="T144">
        <v>70</v>
      </c>
      <c r="U144">
        <v>405</v>
      </c>
      <c r="V144" t="s">
        <v>1897</v>
      </c>
    </row>
    <row r="145" spans="1:22" x14ac:dyDescent="0.25">
      <c r="A145" t="s">
        <v>22</v>
      </c>
      <c r="B145" t="s">
        <v>1898</v>
      </c>
      <c r="C145" t="s">
        <v>388</v>
      </c>
      <c r="D145">
        <v>2</v>
      </c>
      <c r="E145">
        <v>181514955</v>
      </c>
      <c r="F145" t="s">
        <v>142</v>
      </c>
      <c r="G145" t="s">
        <v>137</v>
      </c>
      <c r="H145">
        <v>0.69425700000000001</v>
      </c>
      <c r="I145">
        <v>371416</v>
      </c>
      <c r="J145">
        <v>-9.5834000000000003E-2</v>
      </c>
      <c r="K145">
        <v>1.396E-2</v>
      </c>
      <c r="L145" s="13">
        <v>6.7020000000000003E-12</v>
      </c>
      <c r="M145">
        <v>-9.5317499999999999E-2</v>
      </c>
      <c r="N145">
        <v>1.3990000000000001E-2</v>
      </c>
      <c r="O145" s="13">
        <v>9.6809999999999996E-12</v>
      </c>
      <c r="P145">
        <v>1.2312499999999999E-3</v>
      </c>
      <c r="Q145">
        <v>1.4220000000000001E-3</v>
      </c>
      <c r="R145">
        <v>0.3866</v>
      </c>
      <c r="S145">
        <v>0.99119800000000002</v>
      </c>
      <c r="T145">
        <v>71</v>
      </c>
      <c r="U145">
        <v>101</v>
      </c>
      <c r="V145" t="s">
        <v>1899</v>
      </c>
    </row>
    <row r="146" spans="1:22" x14ac:dyDescent="0.25">
      <c r="A146" t="s">
        <v>22</v>
      </c>
      <c r="B146" t="s">
        <v>1917</v>
      </c>
      <c r="C146" t="s">
        <v>1918</v>
      </c>
      <c r="D146">
        <v>17</v>
      </c>
      <c r="E146">
        <v>21251092</v>
      </c>
      <c r="F146" t="s">
        <v>137</v>
      </c>
      <c r="G146" t="s">
        <v>1919</v>
      </c>
      <c r="H146">
        <v>0.50151800000000002</v>
      </c>
      <c r="I146">
        <v>371416</v>
      </c>
      <c r="J146">
        <v>8.9205099999999996E-2</v>
      </c>
      <c r="K146">
        <v>1.345E-2</v>
      </c>
      <c r="L146" s="13">
        <v>3.2600000000000002E-11</v>
      </c>
      <c r="M146">
        <v>8.9274699999999999E-2</v>
      </c>
      <c r="N146">
        <v>1.345E-2</v>
      </c>
      <c r="O146" s="13">
        <v>3.2160000000000002E-11</v>
      </c>
      <c r="P146">
        <v>5.9752299999999998E-4</v>
      </c>
      <c r="Q146">
        <v>1.361E-3</v>
      </c>
      <c r="R146">
        <v>0.66069999999999995</v>
      </c>
      <c r="S146">
        <v>0.89942900000000003</v>
      </c>
      <c r="T146">
        <v>81</v>
      </c>
      <c r="U146">
        <v>36</v>
      </c>
      <c r="V146" t="s">
        <v>1920</v>
      </c>
    </row>
    <row r="147" spans="1:22" x14ac:dyDescent="0.25">
      <c r="A147" t="s">
        <v>22</v>
      </c>
      <c r="B147" t="s">
        <v>1894</v>
      </c>
      <c r="C147" t="s">
        <v>386</v>
      </c>
      <c r="D147">
        <v>19</v>
      </c>
      <c r="E147">
        <v>4067314</v>
      </c>
      <c r="F147" t="s">
        <v>136</v>
      </c>
      <c r="G147" t="s">
        <v>137</v>
      </c>
      <c r="H147">
        <v>0.189107</v>
      </c>
      <c r="I147">
        <v>371416</v>
      </c>
      <c r="J147">
        <v>-0.11557099999999999</v>
      </c>
      <c r="K147">
        <v>1.6449999999999999E-2</v>
      </c>
      <c r="L147" s="13">
        <v>2.1180000000000001E-12</v>
      </c>
      <c r="M147">
        <v>-0.114955</v>
      </c>
      <c r="N147">
        <v>1.6299999999999999E-2</v>
      </c>
      <c r="O147" s="13">
        <v>1.771E-12</v>
      </c>
      <c r="P147">
        <v>1.93502E-3</v>
      </c>
      <c r="Q147">
        <v>1.6540000000000001E-3</v>
      </c>
      <c r="R147">
        <v>0.24210000000000001</v>
      </c>
      <c r="S147">
        <v>0.98296700000000004</v>
      </c>
      <c r="T147">
        <v>69</v>
      </c>
      <c r="U147">
        <v>55</v>
      </c>
      <c r="V147" t="s">
        <v>1895</v>
      </c>
    </row>
    <row r="148" spans="1:22" x14ac:dyDescent="0.25">
      <c r="A148" t="s">
        <v>22</v>
      </c>
      <c r="B148" t="s">
        <v>1888</v>
      </c>
      <c r="C148" t="s">
        <v>383</v>
      </c>
      <c r="D148">
        <v>19</v>
      </c>
      <c r="E148">
        <v>45392254</v>
      </c>
      <c r="F148" t="s">
        <v>137</v>
      </c>
      <c r="G148" t="s">
        <v>136</v>
      </c>
      <c r="H148">
        <v>0.82815000000000005</v>
      </c>
      <c r="I148">
        <v>371416</v>
      </c>
      <c r="J148">
        <v>0.119986</v>
      </c>
      <c r="K148">
        <v>1.694E-2</v>
      </c>
      <c r="L148" s="13">
        <v>1.4080000000000001E-12</v>
      </c>
      <c r="M148">
        <v>0.118405</v>
      </c>
      <c r="N148">
        <v>1.6879999999999999E-2</v>
      </c>
      <c r="O148" s="13">
        <v>2.3360000000000001E-12</v>
      </c>
      <c r="P148">
        <v>8.88918E-3</v>
      </c>
      <c r="Q148">
        <v>1.7099999999999999E-3</v>
      </c>
      <c r="R148" s="13">
        <v>1.9959999999999999E-7</v>
      </c>
      <c r="S148">
        <v>0.99630700000000005</v>
      </c>
      <c r="T148">
        <v>66</v>
      </c>
      <c r="U148">
        <v>20</v>
      </c>
      <c r="V148" t="s">
        <v>1889</v>
      </c>
    </row>
    <row r="149" spans="1:22" x14ac:dyDescent="0.25">
      <c r="A149" t="s">
        <v>22</v>
      </c>
      <c r="B149" t="s">
        <v>1887</v>
      </c>
      <c r="C149" t="s">
        <v>381</v>
      </c>
      <c r="D149">
        <v>17</v>
      </c>
      <c r="E149">
        <v>1824305</v>
      </c>
      <c r="F149" t="s">
        <v>142</v>
      </c>
      <c r="G149" t="s">
        <v>137</v>
      </c>
      <c r="H149">
        <v>0.153976</v>
      </c>
      <c r="I149">
        <v>371416</v>
      </c>
      <c r="J149">
        <v>-0.12581500000000001</v>
      </c>
      <c r="K149">
        <v>1.7739999999999999E-2</v>
      </c>
      <c r="L149" s="13">
        <v>1.316E-12</v>
      </c>
      <c r="M149">
        <v>-0.124834</v>
      </c>
      <c r="N149">
        <v>1.755E-2</v>
      </c>
      <c r="O149" s="13">
        <v>1.1200000000000001E-12</v>
      </c>
      <c r="P149">
        <v>6.1670500000000005E-4</v>
      </c>
      <c r="Q149">
        <v>1.781E-3</v>
      </c>
      <c r="R149">
        <v>0.72919999999999996</v>
      </c>
      <c r="S149">
        <v>0.993672</v>
      </c>
      <c r="T149">
        <v>65</v>
      </c>
      <c r="U149">
        <v>25</v>
      </c>
      <c r="V149" t="s">
        <v>382</v>
      </c>
    </row>
    <row r="150" spans="1:22" x14ac:dyDescent="0.25">
      <c r="A150" t="s">
        <v>22</v>
      </c>
      <c r="B150" t="s">
        <v>1892</v>
      </c>
      <c r="C150" t="s">
        <v>385</v>
      </c>
      <c r="D150">
        <v>1</v>
      </c>
      <c r="E150">
        <v>49996959</v>
      </c>
      <c r="F150" t="s">
        <v>149</v>
      </c>
      <c r="G150" t="s">
        <v>142</v>
      </c>
      <c r="H150">
        <v>0.31905299999999998</v>
      </c>
      <c r="I150">
        <v>371416</v>
      </c>
      <c r="J150">
        <v>9.7475000000000006E-2</v>
      </c>
      <c r="K150">
        <v>1.383E-2</v>
      </c>
      <c r="L150" s="13">
        <v>1.7880000000000001E-12</v>
      </c>
      <c r="M150">
        <v>9.7828999999999999E-2</v>
      </c>
      <c r="N150">
        <v>1.3820000000000001E-2</v>
      </c>
      <c r="O150" s="13">
        <v>1.47E-12</v>
      </c>
      <c r="P150">
        <v>3.4336300000000001E-4</v>
      </c>
      <c r="Q150">
        <v>1.4009999999999999E-3</v>
      </c>
      <c r="R150">
        <v>0.80640000000000001</v>
      </c>
      <c r="S150">
        <v>0.98096099999999997</v>
      </c>
      <c r="T150">
        <v>68</v>
      </c>
      <c r="U150">
        <v>457</v>
      </c>
      <c r="V150" t="s">
        <v>1893</v>
      </c>
    </row>
    <row r="151" spans="1:22" x14ac:dyDescent="0.25">
      <c r="A151" t="s">
        <v>22</v>
      </c>
      <c r="B151" t="s">
        <v>1885</v>
      </c>
      <c r="C151" t="s">
        <v>380</v>
      </c>
      <c r="D151">
        <v>1</v>
      </c>
      <c r="E151">
        <v>96924097</v>
      </c>
      <c r="F151" t="s">
        <v>137</v>
      </c>
      <c r="G151" t="s">
        <v>136</v>
      </c>
      <c r="H151">
        <v>0.40772900000000001</v>
      </c>
      <c r="I151">
        <v>371416</v>
      </c>
      <c r="J151">
        <v>-9.2563999999999994E-2</v>
      </c>
      <c r="K151">
        <v>1.3010000000000001E-2</v>
      </c>
      <c r="L151" s="13">
        <v>1.1289999999999999E-12</v>
      </c>
      <c r="M151">
        <v>-9.2526200000000003E-2</v>
      </c>
      <c r="N151">
        <v>1.2970000000000001E-2</v>
      </c>
      <c r="O151" s="13">
        <v>9.5850000000000001E-13</v>
      </c>
      <c r="P151">
        <v>1.1045300000000001E-3</v>
      </c>
      <c r="Q151">
        <v>1.315E-3</v>
      </c>
      <c r="R151">
        <v>0.40079999999999999</v>
      </c>
      <c r="S151">
        <v>0.99814800000000004</v>
      </c>
      <c r="T151">
        <v>64</v>
      </c>
      <c r="U151">
        <v>329</v>
      </c>
      <c r="V151" t="s">
        <v>1886</v>
      </c>
    </row>
    <row r="152" spans="1:22" x14ac:dyDescent="0.25">
      <c r="A152" t="s">
        <v>22</v>
      </c>
      <c r="B152" t="s">
        <v>1884</v>
      </c>
      <c r="C152" t="s">
        <v>378</v>
      </c>
      <c r="D152">
        <v>6</v>
      </c>
      <c r="E152">
        <v>108926496</v>
      </c>
      <c r="F152" t="s">
        <v>142</v>
      </c>
      <c r="G152" t="s">
        <v>149</v>
      </c>
      <c r="H152">
        <v>0.37136000000000002</v>
      </c>
      <c r="I152">
        <v>371416</v>
      </c>
      <c r="J152">
        <v>-9.4274399999999994E-2</v>
      </c>
      <c r="K152">
        <v>1.324E-2</v>
      </c>
      <c r="L152" s="13">
        <v>1.0809999999999999E-12</v>
      </c>
      <c r="M152">
        <v>-9.5372899999999997E-2</v>
      </c>
      <c r="N152">
        <v>1.3180000000000001E-2</v>
      </c>
      <c r="O152" s="13">
        <v>4.7030000000000003E-13</v>
      </c>
      <c r="P152">
        <v>1.3268399999999999E-3</v>
      </c>
      <c r="Q152">
        <v>1.3359999999999999E-3</v>
      </c>
      <c r="R152">
        <v>0.32079999999999997</v>
      </c>
      <c r="S152">
        <v>0.99574300000000004</v>
      </c>
      <c r="T152">
        <v>63</v>
      </c>
      <c r="U152">
        <v>40</v>
      </c>
      <c r="V152" t="s">
        <v>379</v>
      </c>
    </row>
    <row r="153" spans="1:22" x14ac:dyDescent="0.25">
      <c r="A153" t="s">
        <v>22</v>
      </c>
      <c r="B153" t="s">
        <v>1902</v>
      </c>
      <c r="C153" t="s">
        <v>390</v>
      </c>
      <c r="D153">
        <v>14</v>
      </c>
      <c r="E153">
        <v>101529005</v>
      </c>
      <c r="F153" t="s">
        <v>149</v>
      </c>
      <c r="G153" t="s">
        <v>142</v>
      </c>
      <c r="H153">
        <v>0.66454999999999997</v>
      </c>
      <c r="I153">
        <v>371416</v>
      </c>
      <c r="J153">
        <v>-9.6616199999999999E-2</v>
      </c>
      <c r="K153">
        <v>1.4120000000000001E-2</v>
      </c>
      <c r="L153" s="13">
        <v>7.7630000000000007E-12</v>
      </c>
      <c r="M153">
        <v>-9.6569699999999994E-2</v>
      </c>
      <c r="N153">
        <v>1.421E-2</v>
      </c>
      <c r="O153" s="13">
        <v>1.093E-11</v>
      </c>
      <c r="P153">
        <v>2.1408500000000001E-4</v>
      </c>
      <c r="Q153">
        <v>1.441E-3</v>
      </c>
      <c r="R153">
        <v>0.88190000000000002</v>
      </c>
      <c r="S153">
        <v>0.91569599999999995</v>
      </c>
      <c r="T153">
        <v>73</v>
      </c>
      <c r="U153">
        <v>4</v>
      </c>
      <c r="V153" t="s">
        <v>1903</v>
      </c>
    </row>
    <row r="154" spans="1:22" x14ac:dyDescent="0.25">
      <c r="A154" t="s">
        <v>22</v>
      </c>
      <c r="B154" t="s">
        <v>1890</v>
      </c>
      <c r="C154" t="s">
        <v>384</v>
      </c>
      <c r="D154">
        <v>16</v>
      </c>
      <c r="E154">
        <v>19975407</v>
      </c>
      <c r="F154" t="s">
        <v>136</v>
      </c>
      <c r="G154" t="s">
        <v>137</v>
      </c>
      <c r="H154">
        <v>0.14073099999999999</v>
      </c>
      <c r="I154">
        <v>371416</v>
      </c>
      <c r="J154">
        <v>-0.13186800000000001</v>
      </c>
      <c r="K154">
        <v>1.864E-2</v>
      </c>
      <c r="L154" s="13">
        <v>1.503E-12</v>
      </c>
      <c r="M154">
        <v>-0.13323599999999999</v>
      </c>
      <c r="N154">
        <v>1.8589999999999999E-2</v>
      </c>
      <c r="O154" s="13">
        <v>7.6269999999999997E-13</v>
      </c>
      <c r="P154">
        <v>1.9882599999999999E-3</v>
      </c>
      <c r="Q154">
        <v>1.8829999999999999E-3</v>
      </c>
      <c r="R154">
        <v>0.29089999999999999</v>
      </c>
      <c r="S154">
        <v>0.97339299999999995</v>
      </c>
      <c r="T154">
        <v>67</v>
      </c>
      <c r="U154">
        <v>81</v>
      </c>
      <c r="V154" t="s">
        <v>1891</v>
      </c>
    </row>
    <row r="155" spans="1:22" x14ac:dyDescent="0.25">
      <c r="A155" t="s">
        <v>22</v>
      </c>
      <c r="B155" t="s">
        <v>1883</v>
      </c>
      <c r="C155" t="s">
        <v>376</v>
      </c>
      <c r="D155">
        <v>1</v>
      </c>
      <c r="E155">
        <v>110082551</v>
      </c>
      <c r="F155" t="s">
        <v>136</v>
      </c>
      <c r="G155" t="s">
        <v>149</v>
      </c>
      <c r="H155">
        <v>0.97398510000000005</v>
      </c>
      <c r="I155">
        <v>371416</v>
      </c>
      <c r="J155">
        <v>-0.288329</v>
      </c>
      <c r="K155">
        <v>4.0370000000000003E-2</v>
      </c>
      <c r="L155" s="13">
        <v>9.1649999999999998E-13</v>
      </c>
      <c r="M155">
        <v>-0.28708899999999998</v>
      </c>
      <c r="N155">
        <v>4.1329999999999999E-2</v>
      </c>
      <c r="O155" s="13">
        <v>3.7719999999999997E-12</v>
      </c>
      <c r="P155">
        <v>6.0937300000000003E-3</v>
      </c>
      <c r="Q155">
        <v>4.189E-3</v>
      </c>
      <c r="R155">
        <v>0.14580000000000001</v>
      </c>
      <c r="S155">
        <v>0.98941800000000002</v>
      </c>
      <c r="T155">
        <v>62</v>
      </c>
      <c r="U155">
        <v>16</v>
      </c>
      <c r="V155" t="s">
        <v>377</v>
      </c>
    </row>
    <row r="156" spans="1:22" x14ac:dyDescent="0.25">
      <c r="A156" t="s">
        <v>22</v>
      </c>
      <c r="B156" t="s">
        <v>1881</v>
      </c>
      <c r="C156" t="s">
        <v>375</v>
      </c>
      <c r="D156">
        <v>13</v>
      </c>
      <c r="E156">
        <v>58627256</v>
      </c>
      <c r="F156" t="s">
        <v>137</v>
      </c>
      <c r="G156" t="s">
        <v>136</v>
      </c>
      <c r="H156">
        <v>0.22819700000000001</v>
      </c>
      <c r="I156">
        <v>371416</v>
      </c>
      <c r="J156">
        <v>-0.109364</v>
      </c>
      <c r="K156">
        <v>1.519E-2</v>
      </c>
      <c r="L156" s="13">
        <v>6.1330000000000002E-13</v>
      </c>
      <c r="M156">
        <v>-0.109846</v>
      </c>
      <c r="N156">
        <v>1.5089999999999999E-2</v>
      </c>
      <c r="O156" s="13">
        <v>3.361E-13</v>
      </c>
      <c r="P156">
        <v>3.0733699999999997E-4</v>
      </c>
      <c r="Q156">
        <v>1.5349999999999999E-3</v>
      </c>
      <c r="R156">
        <v>0.84130000000000005</v>
      </c>
      <c r="S156">
        <v>0.99904700000000002</v>
      </c>
      <c r="T156">
        <v>61</v>
      </c>
      <c r="U156">
        <v>334</v>
      </c>
      <c r="V156" t="s">
        <v>1882</v>
      </c>
    </row>
    <row r="157" spans="1:22" x14ac:dyDescent="0.25">
      <c r="A157" t="s">
        <v>22</v>
      </c>
      <c r="B157" t="s">
        <v>1878</v>
      </c>
      <c r="C157" t="s">
        <v>1879</v>
      </c>
      <c r="D157">
        <v>10</v>
      </c>
      <c r="E157">
        <v>22036917</v>
      </c>
      <c r="F157" t="s">
        <v>1682</v>
      </c>
      <c r="G157" t="s">
        <v>136</v>
      </c>
      <c r="H157">
        <v>0.30230499999999999</v>
      </c>
      <c r="I157">
        <v>371416</v>
      </c>
      <c r="J157">
        <v>0.100551</v>
      </c>
      <c r="K157">
        <v>1.396E-2</v>
      </c>
      <c r="L157" s="13">
        <v>5.9790000000000001E-13</v>
      </c>
      <c r="M157">
        <v>0.100548</v>
      </c>
      <c r="N157">
        <v>1.4019999999999999E-2</v>
      </c>
      <c r="O157" s="13">
        <v>7.4689999999999998E-13</v>
      </c>
      <c r="P157">
        <v>1.6498400000000001E-3</v>
      </c>
      <c r="Q157">
        <v>1.4239999999999999E-3</v>
      </c>
      <c r="R157">
        <v>0.24660000000000001</v>
      </c>
      <c r="S157">
        <v>0.98992100000000005</v>
      </c>
      <c r="T157">
        <v>60</v>
      </c>
      <c r="U157">
        <v>172</v>
      </c>
      <c r="V157" t="s">
        <v>1880</v>
      </c>
    </row>
    <row r="158" spans="1:22" x14ac:dyDescent="0.25">
      <c r="A158" t="s">
        <v>22</v>
      </c>
      <c r="B158" t="s">
        <v>1874</v>
      </c>
      <c r="C158" t="s">
        <v>1875</v>
      </c>
      <c r="D158">
        <v>3</v>
      </c>
      <c r="E158">
        <v>85660399</v>
      </c>
      <c r="F158" t="s">
        <v>149</v>
      </c>
      <c r="G158" t="s">
        <v>1876</v>
      </c>
      <c r="H158">
        <v>0.64010500000000004</v>
      </c>
      <c r="I158">
        <v>371416</v>
      </c>
      <c r="J158">
        <v>-9.7196599999999994E-2</v>
      </c>
      <c r="K158">
        <v>1.349E-2</v>
      </c>
      <c r="L158" s="13">
        <v>5.8990000000000004E-13</v>
      </c>
      <c r="M158">
        <v>-9.7398799999999994E-2</v>
      </c>
      <c r="N158">
        <v>1.35E-2</v>
      </c>
      <c r="O158" s="13">
        <v>5.3860000000000005E-13</v>
      </c>
      <c r="P158">
        <v>2.2087399999999998E-3</v>
      </c>
      <c r="Q158">
        <v>1.3699999999999999E-3</v>
      </c>
      <c r="R158">
        <v>0.10680000000000001</v>
      </c>
      <c r="S158">
        <v>0.973769</v>
      </c>
      <c r="T158">
        <v>59</v>
      </c>
      <c r="U158">
        <v>694</v>
      </c>
      <c r="V158" t="s">
        <v>1877</v>
      </c>
    </row>
    <row r="159" spans="1:22" x14ac:dyDescent="0.25">
      <c r="A159" t="s">
        <v>22</v>
      </c>
      <c r="B159" t="s">
        <v>1873</v>
      </c>
      <c r="C159" t="s">
        <v>373</v>
      </c>
      <c r="D159">
        <v>19</v>
      </c>
      <c r="E159">
        <v>18815611</v>
      </c>
      <c r="F159" t="s">
        <v>136</v>
      </c>
      <c r="G159" t="s">
        <v>137</v>
      </c>
      <c r="H159">
        <v>0.51952100000000001</v>
      </c>
      <c r="I159">
        <v>371416</v>
      </c>
      <c r="J159">
        <v>9.3526499999999999E-2</v>
      </c>
      <c r="K159">
        <v>1.277E-2</v>
      </c>
      <c r="L159" s="13">
        <v>2.3780000000000001E-13</v>
      </c>
      <c r="M159">
        <v>9.3053499999999997E-2</v>
      </c>
      <c r="N159">
        <v>1.2789999999999999E-2</v>
      </c>
      <c r="O159" s="13">
        <v>3.453E-13</v>
      </c>
      <c r="P159">
        <v>1.0944699999999999E-3</v>
      </c>
      <c r="Q159">
        <v>1.297E-3</v>
      </c>
      <c r="R159">
        <v>0.39860000000000001</v>
      </c>
      <c r="S159">
        <v>0.99610200000000004</v>
      </c>
      <c r="T159">
        <v>58</v>
      </c>
      <c r="U159">
        <v>80</v>
      </c>
      <c r="V159" t="s">
        <v>374</v>
      </c>
    </row>
    <row r="160" spans="1:22" x14ac:dyDescent="0.25">
      <c r="A160" t="s">
        <v>22</v>
      </c>
      <c r="B160" t="s">
        <v>1872</v>
      </c>
      <c r="C160" t="s">
        <v>371</v>
      </c>
      <c r="D160">
        <v>13</v>
      </c>
      <c r="E160">
        <v>54104968</v>
      </c>
      <c r="F160" t="s">
        <v>137</v>
      </c>
      <c r="G160" t="s">
        <v>136</v>
      </c>
      <c r="H160">
        <v>0.87176200000000004</v>
      </c>
      <c r="I160">
        <v>371416</v>
      </c>
      <c r="J160">
        <v>-0.14104</v>
      </c>
      <c r="K160">
        <v>1.9230000000000001E-2</v>
      </c>
      <c r="L160" s="13">
        <v>2.2210000000000001E-13</v>
      </c>
      <c r="M160">
        <v>-0.141015</v>
      </c>
      <c r="N160">
        <v>1.933E-2</v>
      </c>
      <c r="O160" s="13">
        <v>3.0140000000000001E-13</v>
      </c>
      <c r="P160">
        <v>3.0115799999999998E-3</v>
      </c>
      <c r="Q160">
        <v>1.951E-3</v>
      </c>
      <c r="R160">
        <v>0.1226</v>
      </c>
      <c r="S160">
        <v>0.98295299999999997</v>
      </c>
      <c r="T160">
        <v>57</v>
      </c>
      <c r="U160">
        <v>13</v>
      </c>
      <c r="V160" t="s">
        <v>372</v>
      </c>
    </row>
    <row r="161" spans="1:22" x14ac:dyDescent="0.25">
      <c r="A161" t="s">
        <v>22</v>
      </c>
      <c r="B161" t="s">
        <v>1871</v>
      </c>
      <c r="C161" t="s">
        <v>369</v>
      </c>
      <c r="D161">
        <v>7</v>
      </c>
      <c r="E161">
        <v>103416541</v>
      </c>
      <c r="F161" t="s">
        <v>137</v>
      </c>
      <c r="G161" t="s">
        <v>142</v>
      </c>
      <c r="H161">
        <v>0.57625300000000002</v>
      </c>
      <c r="I161">
        <v>371416</v>
      </c>
      <c r="J161">
        <v>-9.6200499999999994E-2</v>
      </c>
      <c r="K161">
        <v>1.299E-2</v>
      </c>
      <c r="L161" s="13">
        <v>1.315E-13</v>
      </c>
      <c r="M161">
        <v>-9.5594600000000002E-2</v>
      </c>
      <c r="N161">
        <v>1.299E-2</v>
      </c>
      <c r="O161" s="13">
        <v>1.8409999999999999E-13</v>
      </c>
      <c r="P161">
        <v>1.30842E-3</v>
      </c>
      <c r="Q161">
        <v>1.3190000000000001E-3</v>
      </c>
      <c r="R161">
        <v>0.32100000000000001</v>
      </c>
      <c r="S161">
        <v>0.98868400000000001</v>
      </c>
      <c r="T161">
        <v>56</v>
      </c>
      <c r="U161">
        <v>22</v>
      </c>
      <c r="V161" t="s">
        <v>370</v>
      </c>
    </row>
    <row r="162" spans="1:22" x14ac:dyDescent="0.25">
      <c r="A162" t="s">
        <v>22</v>
      </c>
      <c r="B162" t="s">
        <v>1869</v>
      </c>
      <c r="C162" t="s">
        <v>368</v>
      </c>
      <c r="D162">
        <v>8</v>
      </c>
      <c r="E162">
        <v>116659731</v>
      </c>
      <c r="F162" t="s">
        <v>136</v>
      </c>
      <c r="G162" t="s">
        <v>137</v>
      </c>
      <c r="H162">
        <v>0.20677200000000001</v>
      </c>
      <c r="I162">
        <v>371416</v>
      </c>
      <c r="J162">
        <v>-0.117947</v>
      </c>
      <c r="K162">
        <v>1.5879999999999998E-2</v>
      </c>
      <c r="L162" s="13">
        <v>1.116E-13</v>
      </c>
      <c r="M162">
        <v>-0.11894100000000001</v>
      </c>
      <c r="N162">
        <v>1.5810000000000001E-2</v>
      </c>
      <c r="O162" s="13">
        <v>5.2820000000000002E-14</v>
      </c>
      <c r="P162">
        <v>1.29558E-3</v>
      </c>
      <c r="Q162">
        <v>1.603E-3</v>
      </c>
      <c r="R162">
        <v>0.41909999999999997</v>
      </c>
      <c r="S162">
        <v>0.98324</v>
      </c>
      <c r="T162">
        <v>55</v>
      </c>
      <c r="U162">
        <v>256</v>
      </c>
      <c r="V162" t="s">
        <v>1870</v>
      </c>
    </row>
    <row r="163" spans="1:22" x14ac:dyDescent="0.25">
      <c r="A163" t="s">
        <v>22</v>
      </c>
      <c r="B163" t="s">
        <v>1865</v>
      </c>
      <c r="C163" t="s">
        <v>366</v>
      </c>
      <c r="D163">
        <v>9</v>
      </c>
      <c r="E163">
        <v>15857072</v>
      </c>
      <c r="F163" t="s">
        <v>149</v>
      </c>
      <c r="G163" t="s">
        <v>142</v>
      </c>
      <c r="H163">
        <v>0.443384</v>
      </c>
      <c r="I163">
        <v>371416</v>
      </c>
      <c r="J163">
        <v>-9.6341399999999994E-2</v>
      </c>
      <c r="K163">
        <v>1.2869999999999999E-2</v>
      </c>
      <c r="L163" s="13">
        <v>7.0149999999999996E-14</v>
      </c>
      <c r="M163">
        <v>-9.5236399999999999E-2</v>
      </c>
      <c r="N163">
        <v>1.2869999999999999E-2</v>
      </c>
      <c r="O163" s="13">
        <v>1.379E-13</v>
      </c>
      <c r="P163">
        <v>1.17818E-3</v>
      </c>
      <c r="Q163">
        <v>1.305E-3</v>
      </c>
      <c r="R163">
        <v>0.36649999999999999</v>
      </c>
      <c r="S163">
        <v>0.99728899999999998</v>
      </c>
      <c r="T163">
        <v>53</v>
      </c>
      <c r="U163">
        <v>887</v>
      </c>
      <c r="V163" t="s">
        <v>1866</v>
      </c>
    </row>
    <row r="164" spans="1:22" x14ac:dyDescent="0.25">
      <c r="A164" t="s">
        <v>22</v>
      </c>
      <c r="B164" t="s">
        <v>1863</v>
      </c>
      <c r="C164" t="s">
        <v>365</v>
      </c>
      <c r="D164">
        <v>8</v>
      </c>
      <c r="E164">
        <v>77224420</v>
      </c>
      <c r="F164" t="s">
        <v>136</v>
      </c>
      <c r="G164" t="s">
        <v>137</v>
      </c>
      <c r="H164">
        <v>0.44147700000000001</v>
      </c>
      <c r="I164">
        <v>371416</v>
      </c>
      <c r="J164">
        <v>-9.6945900000000002E-2</v>
      </c>
      <c r="K164">
        <v>1.294E-2</v>
      </c>
      <c r="L164" s="13">
        <v>6.7220000000000003E-14</v>
      </c>
      <c r="M164">
        <v>-9.6560900000000005E-2</v>
      </c>
      <c r="N164">
        <v>1.289E-2</v>
      </c>
      <c r="O164" s="13">
        <v>6.9619999999999998E-14</v>
      </c>
      <c r="P164">
        <v>3.23821E-3</v>
      </c>
      <c r="Q164">
        <v>1.3060000000000001E-3</v>
      </c>
      <c r="R164">
        <v>1.3129999999999999E-2</v>
      </c>
      <c r="S164">
        <v>0.988452</v>
      </c>
      <c r="T164">
        <v>52</v>
      </c>
      <c r="U164">
        <v>465</v>
      </c>
      <c r="V164" t="s">
        <v>1864</v>
      </c>
    </row>
    <row r="165" spans="1:22" x14ac:dyDescent="0.25">
      <c r="A165" t="s">
        <v>22</v>
      </c>
      <c r="B165" t="s">
        <v>1851</v>
      </c>
      <c r="C165" t="s">
        <v>356</v>
      </c>
      <c r="D165">
        <v>11</v>
      </c>
      <c r="E165">
        <v>65639374</v>
      </c>
      <c r="F165" t="s">
        <v>136</v>
      </c>
      <c r="G165" t="s">
        <v>137</v>
      </c>
      <c r="H165">
        <v>0.63891600000000004</v>
      </c>
      <c r="I165">
        <v>371416</v>
      </c>
      <c r="J165">
        <v>-0.100471</v>
      </c>
      <c r="K165">
        <v>1.328E-2</v>
      </c>
      <c r="L165" s="13">
        <v>3.8350000000000002E-14</v>
      </c>
      <c r="M165">
        <v>-0.101239</v>
      </c>
      <c r="N165">
        <v>1.332E-2</v>
      </c>
      <c r="O165" s="13">
        <v>2.919E-14</v>
      </c>
      <c r="P165">
        <v>3.8135899999999999E-3</v>
      </c>
      <c r="Q165">
        <v>1.3519999999999999E-3</v>
      </c>
      <c r="R165">
        <v>4.7780000000000001E-3</v>
      </c>
      <c r="S165">
        <v>0.99921599999999999</v>
      </c>
      <c r="T165">
        <v>46</v>
      </c>
      <c r="U165">
        <v>51</v>
      </c>
      <c r="V165" t="s">
        <v>1852</v>
      </c>
    </row>
    <row r="166" spans="1:22" x14ac:dyDescent="0.25">
      <c r="A166" t="s">
        <v>22</v>
      </c>
      <c r="B166" t="s">
        <v>1862</v>
      </c>
      <c r="C166" t="s">
        <v>363</v>
      </c>
      <c r="D166">
        <v>20</v>
      </c>
      <c r="E166">
        <v>51195387</v>
      </c>
      <c r="F166" t="s">
        <v>142</v>
      </c>
      <c r="G166" t="s">
        <v>149</v>
      </c>
      <c r="H166">
        <v>0.192859</v>
      </c>
      <c r="I166">
        <v>371416</v>
      </c>
      <c r="J166">
        <v>-0.12232999999999999</v>
      </c>
      <c r="K166">
        <v>1.6219999999999998E-2</v>
      </c>
      <c r="L166" s="13">
        <v>4.6629999999999999E-14</v>
      </c>
      <c r="M166">
        <v>-0.12313399999999999</v>
      </c>
      <c r="N166">
        <v>1.617E-2</v>
      </c>
      <c r="O166" s="13">
        <v>2.6670000000000001E-14</v>
      </c>
      <c r="P166">
        <v>1.8073200000000001E-3</v>
      </c>
      <c r="Q166">
        <v>1.629E-3</v>
      </c>
      <c r="R166">
        <v>0.26729999999999998</v>
      </c>
      <c r="S166">
        <v>0.99199300000000001</v>
      </c>
      <c r="T166">
        <v>51</v>
      </c>
      <c r="U166">
        <v>293</v>
      </c>
      <c r="V166" t="s">
        <v>364</v>
      </c>
    </row>
    <row r="167" spans="1:22" x14ac:dyDescent="0.25">
      <c r="A167" t="s">
        <v>22</v>
      </c>
      <c r="B167" t="s">
        <v>1857</v>
      </c>
      <c r="C167" t="s">
        <v>1858</v>
      </c>
      <c r="D167">
        <v>14</v>
      </c>
      <c r="E167">
        <v>25931404</v>
      </c>
      <c r="F167" t="s">
        <v>149</v>
      </c>
      <c r="G167" t="s">
        <v>1859</v>
      </c>
      <c r="H167">
        <v>0.67933500000000002</v>
      </c>
      <c r="I167">
        <v>371416</v>
      </c>
      <c r="J167">
        <v>0.10349</v>
      </c>
      <c r="K167">
        <v>1.3690000000000001E-2</v>
      </c>
      <c r="L167" s="13">
        <v>4.0289999999999998E-14</v>
      </c>
      <c r="M167">
        <v>0.10449</v>
      </c>
      <c r="N167">
        <v>1.3639999999999999E-2</v>
      </c>
      <c r="O167" s="13">
        <v>1.8889999999999999E-14</v>
      </c>
      <c r="P167">
        <v>9.2158500000000005E-4</v>
      </c>
      <c r="Q167">
        <v>1.3799999999999999E-3</v>
      </c>
      <c r="R167">
        <v>0.50419999999999998</v>
      </c>
      <c r="S167">
        <v>0.997359</v>
      </c>
      <c r="T167">
        <v>48</v>
      </c>
      <c r="U167">
        <v>52</v>
      </c>
      <c r="V167" t="s">
        <v>360</v>
      </c>
    </row>
    <row r="168" spans="1:22" x14ac:dyDescent="0.25">
      <c r="A168" t="s">
        <v>22</v>
      </c>
      <c r="B168" t="s">
        <v>1860</v>
      </c>
      <c r="C168" t="s">
        <v>357</v>
      </c>
      <c r="D168">
        <v>10</v>
      </c>
      <c r="E168">
        <v>99778226</v>
      </c>
      <c r="F168" t="s">
        <v>142</v>
      </c>
      <c r="G168" t="s">
        <v>149</v>
      </c>
      <c r="H168">
        <v>0.45268799999999998</v>
      </c>
      <c r="I168">
        <v>371416</v>
      </c>
      <c r="J168">
        <v>-9.71635E-2</v>
      </c>
      <c r="K168">
        <v>1.286E-2</v>
      </c>
      <c r="L168" s="13">
        <v>4.0830000000000001E-14</v>
      </c>
      <c r="M168">
        <v>-9.6299099999999999E-2</v>
      </c>
      <c r="N168">
        <v>1.289E-2</v>
      </c>
      <c r="O168" s="13">
        <v>7.8580000000000004E-14</v>
      </c>
      <c r="P168">
        <v>3.837E-4</v>
      </c>
      <c r="Q168">
        <v>1.307E-3</v>
      </c>
      <c r="R168">
        <v>0.76910000000000001</v>
      </c>
      <c r="S168">
        <v>0.99241900000000005</v>
      </c>
      <c r="T168">
        <v>49</v>
      </c>
      <c r="U168">
        <v>77</v>
      </c>
      <c r="V168" t="s">
        <v>358</v>
      </c>
    </row>
    <row r="169" spans="1:22" x14ac:dyDescent="0.25">
      <c r="A169" t="s">
        <v>22</v>
      </c>
      <c r="B169" t="s">
        <v>1849</v>
      </c>
      <c r="C169" t="s">
        <v>355</v>
      </c>
      <c r="D169">
        <v>17</v>
      </c>
      <c r="E169">
        <v>78757626</v>
      </c>
      <c r="F169" t="s">
        <v>142</v>
      </c>
      <c r="G169" t="s">
        <v>149</v>
      </c>
      <c r="H169">
        <v>0.68112399999999995</v>
      </c>
      <c r="I169">
        <v>371416</v>
      </c>
      <c r="J169">
        <v>0.10477499999999999</v>
      </c>
      <c r="K169">
        <v>1.37E-2</v>
      </c>
      <c r="L169" s="13">
        <v>2.0690000000000001E-14</v>
      </c>
      <c r="M169">
        <v>0.104647</v>
      </c>
      <c r="N169">
        <v>1.367E-2</v>
      </c>
      <c r="O169" s="13">
        <v>1.9149999999999999E-14</v>
      </c>
      <c r="P169">
        <v>3.7884300000000002E-4</v>
      </c>
      <c r="Q169">
        <v>1.3860000000000001E-3</v>
      </c>
      <c r="R169">
        <v>0.78459999999999996</v>
      </c>
      <c r="S169">
        <v>0.99520399999999998</v>
      </c>
      <c r="T169">
        <v>45</v>
      </c>
      <c r="U169">
        <v>112</v>
      </c>
      <c r="V169" t="s">
        <v>1850</v>
      </c>
    </row>
    <row r="170" spans="1:22" x14ac:dyDescent="0.25">
      <c r="A170" t="s">
        <v>22</v>
      </c>
      <c r="B170" t="s">
        <v>1847</v>
      </c>
      <c r="C170" t="s">
        <v>354</v>
      </c>
      <c r="D170">
        <v>11</v>
      </c>
      <c r="E170">
        <v>43653833</v>
      </c>
      <c r="F170" t="s">
        <v>136</v>
      </c>
      <c r="G170" t="s">
        <v>149</v>
      </c>
      <c r="H170">
        <v>0.68945100000000004</v>
      </c>
      <c r="I170">
        <v>371416</v>
      </c>
      <c r="J170">
        <v>-0.10573200000000001</v>
      </c>
      <c r="K170">
        <v>1.3820000000000001E-2</v>
      </c>
      <c r="L170" s="13">
        <v>1.9840000000000001E-14</v>
      </c>
      <c r="M170">
        <v>-0.105599</v>
      </c>
      <c r="N170">
        <v>1.389E-2</v>
      </c>
      <c r="O170" s="13">
        <v>2.8480000000000002E-14</v>
      </c>
      <c r="P170">
        <v>1.0754E-3</v>
      </c>
      <c r="Q170">
        <v>1.41E-3</v>
      </c>
      <c r="R170">
        <v>0.44569999999999999</v>
      </c>
      <c r="S170">
        <v>1</v>
      </c>
      <c r="T170">
        <v>44</v>
      </c>
      <c r="U170">
        <v>159</v>
      </c>
      <c r="V170" t="s">
        <v>1848</v>
      </c>
    </row>
    <row r="171" spans="1:22" x14ac:dyDescent="0.25">
      <c r="A171" t="s">
        <v>22</v>
      </c>
      <c r="B171" t="s">
        <v>1845</v>
      </c>
      <c r="C171" t="s">
        <v>353</v>
      </c>
      <c r="D171">
        <v>14</v>
      </c>
      <c r="E171">
        <v>94023972</v>
      </c>
      <c r="F171" t="s">
        <v>149</v>
      </c>
      <c r="G171" t="s">
        <v>142</v>
      </c>
      <c r="H171">
        <v>0.36267100000000002</v>
      </c>
      <c r="I171">
        <v>371416</v>
      </c>
      <c r="J171">
        <v>-0.101969</v>
      </c>
      <c r="K171">
        <v>1.3310000000000001E-2</v>
      </c>
      <c r="L171" s="13">
        <v>1.8060000000000001E-14</v>
      </c>
      <c r="M171">
        <v>-0.101329</v>
      </c>
      <c r="N171">
        <v>1.325E-2</v>
      </c>
      <c r="O171" s="13">
        <v>2.08E-14</v>
      </c>
      <c r="P171">
        <v>1.77239E-3</v>
      </c>
      <c r="Q171">
        <v>1.3420000000000001E-3</v>
      </c>
      <c r="R171">
        <v>0.18659999999999999</v>
      </c>
      <c r="S171">
        <v>0.99453400000000003</v>
      </c>
      <c r="T171">
        <v>43</v>
      </c>
      <c r="U171">
        <v>277</v>
      </c>
      <c r="V171" t="s">
        <v>1846</v>
      </c>
    </row>
    <row r="172" spans="1:22" x14ac:dyDescent="0.25">
      <c r="A172" t="s">
        <v>22</v>
      </c>
      <c r="B172" t="s">
        <v>1844</v>
      </c>
      <c r="C172" t="s">
        <v>351</v>
      </c>
      <c r="D172">
        <v>18</v>
      </c>
      <c r="E172">
        <v>21117571</v>
      </c>
      <c r="F172" t="s">
        <v>142</v>
      </c>
      <c r="G172" t="s">
        <v>137</v>
      </c>
      <c r="H172">
        <v>0.49210900000000002</v>
      </c>
      <c r="I172">
        <v>371416</v>
      </c>
      <c r="J172">
        <v>-9.8468700000000006E-2</v>
      </c>
      <c r="K172">
        <v>1.277E-2</v>
      </c>
      <c r="L172" s="13">
        <v>1.225E-14</v>
      </c>
      <c r="M172">
        <v>-9.9188100000000001E-2</v>
      </c>
      <c r="N172">
        <v>1.2800000000000001E-2</v>
      </c>
      <c r="O172" s="13">
        <v>9.2930000000000001E-15</v>
      </c>
      <c r="P172">
        <v>5.1611099999999998E-4</v>
      </c>
      <c r="Q172">
        <v>1.302E-3</v>
      </c>
      <c r="R172">
        <v>0.69179999999999997</v>
      </c>
      <c r="S172">
        <v>0.99987800000000004</v>
      </c>
      <c r="T172">
        <v>42</v>
      </c>
      <c r="U172">
        <v>110</v>
      </c>
      <c r="V172" t="s">
        <v>352</v>
      </c>
    </row>
    <row r="173" spans="1:22" x14ac:dyDescent="0.25">
      <c r="A173" t="s">
        <v>22</v>
      </c>
      <c r="B173" t="s">
        <v>1861</v>
      </c>
      <c r="C173" t="s">
        <v>361</v>
      </c>
      <c r="D173">
        <v>1</v>
      </c>
      <c r="E173">
        <v>62579891</v>
      </c>
      <c r="F173" t="s">
        <v>136</v>
      </c>
      <c r="G173" t="s">
        <v>149</v>
      </c>
      <c r="H173">
        <v>9.5925300000000005E-2</v>
      </c>
      <c r="I173">
        <v>371416</v>
      </c>
      <c r="J173">
        <v>-0.168181</v>
      </c>
      <c r="K173">
        <v>2.2290000000000001E-2</v>
      </c>
      <c r="L173" s="13">
        <v>4.4670000000000001E-14</v>
      </c>
      <c r="M173">
        <v>-0.168179</v>
      </c>
      <c r="N173">
        <v>2.196E-2</v>
      </c>
      <c r="O173" s="13">
        <v>1.8629999999999999E-14</v>
      </c>
      <c r="P173">
        <v>2.8756499999999999E-4</v>
      </c>
      <c r="Q173">
        <v>2.2179999999999999E-3</v>
      </c>
      <c r="R173">
        <v>0.89690000000000003</v>
      </c>
      <c r="S173">
        <v>0.94916800000000001</v>
      </c>
      <c r="T173">
        <v>50</v>
      </c>
      <c r="U173">
        <v>16</v>
      </c>
      <c r="V173" t="s">
        <v>362</v>
      </c>
    </row>
    <row r="174" spans="1:22" x14ac:dyDescent="0.25">
      <c r="A174" t="s">
        <v>22</v>
      </c>
      <c r="B174" t="s">
        <v>1867</v>
      </c>
      <c r="C174" t="s">
        <v>367</v>
      </c>
      <c r="D174">
        <v>7</v>
      </c>
      <c r="E174">
        <v>76632736</v>
      </c>
      <c r="F174" t="s">
        <v>149</v>
      </c>
      <c r="G174" t="s">
        <v>137</v>
      </c>
      <c r="H174">
        <v>0.81359899999999996</v>
      </c>
      <c r="I174">
        <v>371416</v>
      </c>
      <c r="J174">
        <v>-0.12731300000000001</v>
      </c>
      <c r="K174">
        <v>1.7010000000000001E-2</v>
      </c>
      <c r="L174" s="13">
        <v>7.1150000000000005E-14</v>
      </c>
      <c r="M174">
        <v>-0.12826599999999999</v>
      </c>
      <c r="N174">
        <v>1.7149999999999999E-2</v>
      </c>
      <c r="O174" s="13">
        <v>7.4320000000000005E-14</v>
      </c>
      <c r="P174">
        <v>2.9333499999999999E-3</v>
      </c>
      <c r="Q174">
        <v>1.732E-3</v>
      </c>
      <c r="R174">
        <v>9.0380000000000002E-2</v>
      </c>
      <c r="S174">
        <v>0.92821900000000002</v>
      </c>
      <c r="T174">
        <v>54</v>
      </c>
      <c r="U174">
        <v>159</v>
      </c>
      <c r="V174" t="s">
        <v>1868</v>
      </c>
    </row>
    <row r="175" spans="1:22" x14ac:dyDescent="0.25">
      <c r="A175" t="s">
        <v>22</v>
      </c>
      <c r="B175" t="s">
        <v>1842</v>
      </c>
      <c r="C175" t="s">
        <v>350</v>
      </c>
      <c r="D175">
        <v>8</v>
      </c>
      <c r="E175">
        <v>10810250</v>
      </c>
      <c r="F175" t="s">
        <v>136</v>
      </c>
      <c r="G175" t="s">
        <v>137</v>
      </c>
      <c r="H175">
        <v>0.48603400000000002</v>
      </c>
      <c r="I175">
        <v>371416</v>
      </c>
      <c r="J175">
        <v>-9.9384E-2</v>
      </c>
      <c r="K175">
        <v>1.2840000000000001E-2</v>
      </c>
      <c r="L175" s="13">
        <v>9.7430000000000007E-15</v>
      </c>
      <c r="M175">
        <v>-9.9468899999999999E-2</v>
      </c>
      <c r="N175">
        <v>1.286E-2</v>
      </c>
      <c r="O175" s="13">
        <v>1.041E-14</v>
      </c>
      <c r="P175">
        <v>3.0566500000000002E-3</v>
      </c>
      <c r="Q175">
        <v>1.304E-3</v>
      </c>
      <c r="R175">
        <v>1.9050000000000001E-2</v>
      </c>
      <c r="S175">
        <v>0.99022900000000003</v>
      </c>
      <c r="T175">
        <v>41</v>
      </c>
      <c r="U175">
        <v>1237</v>
      </c>
      <c r="V175" t="s">
        <v>1843</v>
      </c>
    </row>
    <row r="176" spans="1:22" x14ac:dyDescent="0.25">
      <c r="A176" t="s">
        <v>22</v>
      </c>
      <c r="B176" t="s">
        <v>1853</v>
      </c>
      <c r="C176" t="s">
        <v>1854</v>
      </c>
      <c r="D176">
        <v>5</v>
      </c>
      <c r="E176">
        <v>107478679</v>
      </c>
      <c r="F176" t="s">
        <v>1855</v>
      </c>
      <c r="G176" t="s">
        <v>136</v>
      </c>
      <c r="H176">
        <v>0.2389</v>
      </c>
      <c r="I176">
        <v>371416</v>
      </c>
      <c r="J176">
        <v>-0.116759</v>
      </c>
      <c r="K176">
        <v>1.5440000000000001E-2</v>
      </c>
      <c r="L176" s="13">
        <v>3.9699999999999997E-14</v>
      </c>
      <c r="M176">
        <v>-0.115733</v>
      </c>
      <c r="N176">
        <v>1.536E-2</v>
      </c>
      <c r="O176" s="13">
        <v>4.8260000000000001E-14</v>
      </c>
      <c r="P176">
        <v>1.29692E-3</v>
      </c>
      <c r="Q176">
        <v>1.5610000000000001E-3</v>
      </c>
      <c r="R176">
        <v>0.40620000000000001</v>
      </c>
      <c r="S176">
        <v>0.93789999999999996</v>
      </c>
      <c r="T176">
        <v>47</v>
      </c>
      <c r="U176">
        <v>211</v>
      </c>
      <c r="V176" t="s">
        <v>1856</v>
      </c>
    </row>
    <row r="177" spans="1:22" x14ac:dyDescent="0.25">
      <c r="A177" t="s">
        <v>22</v>
      </c>
      <c r="B177" t="s">
        <v>1840</v>
      </c>
      <c r="C177" t="s">
        <v>349</v>
      </c>
      <c r="D177">
        <v>1</v>
      </c>
      <c r="E177">
        <v>156049877</v>
      </c>
      <c r="F177" t="s">
        <v>136</v>
      </c>
      <c r="G177" t="s">
        <v>137</v>
      </c>
      <c r="H177">
        <v>0.135856</v>
      </c>
      <c r="I177">
        <v>371416</v>
      </c>
      <c r="J177">
        <v>0.148257</v>
      </c>
      <c r="K177">
        <v>1.8939999999999999E-2</v>
      </c>
      <c r="L177" s="13">
        <v>4.9049999999999998E-15</v>
      </c>
      <c r="M177">
        <v>0.14811199999999999</v>
      </c>
      <c r="N177">
        <v>1.9099999999999999E-2</v>
      </c>
      <c r="O177" s="13">
        <v>8.9260000000000003E-15</v>
      </c>
      <c r="P177">
        <v>4.0179099999999998E-4</v>
      </c>
      <c r="Q177">
        <v>1.934E-3</v>
      </c>
      <c r="R177">
        <v>0.83540000000000003</v>
      </c>
      <c r="S177">
        <v>0.967885</v>
      </c>
      <c r="T177">
        <v>40</v>
      </c>
      <c r="U177">
        <v>6</v>
      </c>
      <c r="V177" t="s">
        <v>1841</v>
      </c>
    </row>
    <row r="178" spans="1:22" x14ac:dyDescent="0.25">
      <c r="A178" t="s">
        <v>22</v>
      </c>
      <c r="B178" t="s">
        <v>1836</v>
      </c>
      <c r="C178" t="s">
        <v>1837</v>
      </c>
      <c r="D178">
        <v>19</v>
      </c>
      <c r="E178">
        <v>30286450</v>
      </c>
      <c r="F178" t="s">
        <v>149</v>
      </c>
      <c r="G178" t="s">
        <v>1838</v>
      </c>
      <c r="H178">
        <v>0.67330500000000004</v>
      </c>
      <c r="I178">
        <v>371416</v>
      </c>
      <c r="J178">
        <v>-0.108764</v>
      </c>
      <c r="K178">
        <v>1.379E-2</v>
      </c>
      <c r="L178" s="13">
        <v>3.093E-15</v>
      </c>
      <c r="M178">
        <v>-0.109138</v>
      </c>
      <c r="N178">
        <v>1.3820000000000001E-2</v>
      </c>
      <c r="O178" s="13">
        <v>2.8579999999999999E-15</v>
      </c>
      <c r="P178">
        <v>2.87332E-3</v>
      </c>
      <c r="Q178">
        <v>1.4E-3</v>
      </c>
      <c r="R178">
        <v>4.0090000000000001E-2</v>
      </c>
      <c r="S178">
        <v>0.97335400000000005</v>
      </c>
      <c r="T178">
        <v>39</v>
      </c>
      <c r="U178">
        <v>74</v>
      </c>
      <c r="V178" t="s">
        <v>1839</v>
      </c>
    </row>
    <row r="179" spans="1:22" x14ac:dyDescent="0.25">
      <c r="A179" t="s">
        <v>22</v>
      </c>
      <c r="B179" t="s">
        <v>1835</v>
      </c>
      <c r="C179" t="s">
        <v>347</v>
      </c>
      <c r="D179">
        <v>20</v>
      </c>
      <c r="E179">
        <v>6628406</v>
      </c>
      <c r="F179" t="s">
        <v>149</v>
      </c>
      <c r="G179" t="s">
        <v>137</v>
      </c>
      <c r="H179">
        <v>0.36559700000000001</v>
      </c>
      <c r="I179">
        <v>371416</v>
      </c>
      <c r="J179">
        <v>-0.10632</v>
      </c>
      <c r="K179">
        <v>1.325E-2</v>
      </c>
      <c r="L179" s="13">
        <v>1.02E-15</v>
      </c>
      <c r="M179">
        <v>-0.105471</v>
      </c>
      <c r="N179">
        <v>1.323E-2</v>
      </c>
      <c r="O179" s="13">
        <v>1.5810000000000001E-15</v>
      </c>
      <c r="P179" s="13">
        <v>1.21337E-5</v>
      </c>
      <c r="Q179">
        <v>1.346E-3</v>
      </c>
      <c r="R179">
        <v>0.99280000000000002</v>
      </c>
      <c r="S179">
        <v>0.99886799999999998</v>
      </c>
      <c r="T179">
        <v>38</v>
      </c>
      <c r="U179">
        <v>64</v>
      </c>
      <c r="V179" t="s">
        <v>348</v>
      </c>
    </row>
    <row r="180" spans="1:22" x14ac:dyDescent="0.25">
      <c r="A180" t="s">
        <v>22</v>
      </c>
      <c r="B180" t="s">
        <v>1834</v>
      </c>
      <c r="C180" t="s">
        <v>345</v>
      </c>
      <c r="D180">
        <v>8</v>
      </c>
      <c r="E180">
        <v>73440371</v>
      </c>
      <c r="F180" t="s">
        <v>136</v>
      </c>
      <c r="G180" t="s">
        <v>149</v>
      </c>
      <c r="H180">
        <v>0.57591800000000004</v>
      </c>
      <c r="I180">
        <v>371416</v>
      </c>
      <c r="J180">
        <v>-0.104891</v>
      </c>
      <c r="K180">
        <v>1.294E-2</v>
      </c>
      <c r="L180" s="13">
        <v>5.2259999999999995E-16</v>
      </c>
      <c r="M180">
        <v>-0.104958</v>
      </c>
      <c r="N180">
        <v>1.295E-2</v>
      </c>
      <c r="O180" s="13">
        <v>5.3960000000000003E-16</v>
      </c>
      <c r="P180">
        <v>1.11443E-3</v>
      </c>
      <c r="Q180">
        <v>1.3110000000000001E-3</v>
      </c>
      <c r="R180">
        <v>0.3952</v>
      </c>
      <c r="S180">
        <v>0.997784</v>
      </c>
      <c r="T180">
        <v>37</v>
      </c>
      <c r="U180">
        <v>49</v>
      </c>
      <c r="V180" t="s">
        <v>346</v>
      </c>
    </row>
    <row r="181" spans="1:22" x14ac:dyDescent="0.25">
      <c r="A181" t="s">
        <v>22</v>
      </c>
      <c r="B181" t="s">
        <v>1832</v>
      </c>
      <c r="C181" t="s">
        <v>344</v>
      </c>
      <c r="D181">
        <v>17</v>
      </c>
      <c r="E181">
        <v>47090785</v>
      </c>
      <c r="F181" t="s">
        <v>137</v>
      </c>
      <c r="G181" t="s">
        <v>136</v>
      </c>
      <c r="H181">
        <v>0.67301999999999995</v>
      </c>
      <c r="I181">
        <v>371416</v>
      </c>
      <c r="J181">
        <v>0.110582</v>
      </c>
      <c r="K181">
        <v>1.362E-2</v>
      </c>
      <c r="L181" s="13">
        <v>4.7409999999999995E-16</v>
      </c>
      <c r="M181">
        <v>0.111279</v>
      </c>
      <c r="N181">
        <v>1.355E-2</v>
      </c>
      <c r="O181" s="13">
        <v>2.1600000000000001E-16</v>
      </c>
      <c r="P181">
        <v>4.6194200000000002E-4</v>
      </c>
      <c r="Q181">
        <v>1.3749999999999999E-3</v>
      </c>
      <c r="R181">
        <v>0.7369</v>
      </c>
      <c r="S181">
        <v>0.99545499999999998</v>
      </c>
      <c r="T181">
        <v>36</v>
      </c>
      <c r="U181">
        <v>148</v>
      </c>
      <c r="V181" t="s">
        <v>1833</v>
      </c>
    </row>
    <row r="182" spans="1:22" x14ac:dyDescent="0.25">
      <c r="A182" t="s">
        <v>22</v>
      </c>
      <c r="B182" t="s">
        <v>1831</v>
      </c>
      <c r="C182" t="s">
        <v>342</v>
      </c>
      <c r="D182">
        <v>2</v>
      </c>
      <c r="E182">
        <v>58866584</v>
      </c>
      <c r="F182" t="s">
        <v>142</v>
      </c>
      <c r="G182" t="s">
        <v>137</v>
      </c>
      <c r="H182">
        <v>0.57066300000000003</v>
      </c>
      <c r="I182">
        <v>371416</v>
      </c>
      <c r="J182">
        <v>0.105846</v>
      </c>
      <c r="K182">
        <v>1.3010000000000001E-2</v>
      </c>
      <c r="L182" s="13">
        <v>4.178E-16</v>
      </c>
      <c r="M182">
        <v>0.10478899999999999</v>
      </c>
      <c r="N182">
        <v>1.304E-2</v>
      </c>
      <c r="O182" s="13">
        <v>9.1559999999999993E-16</v>
      </c>
      <c r="P182">
        <v>7.9795899999999999E-4</v>
      </c>
      <c r="Q182">
        <v>1.3209999999999999E-3</v>
      </c>
      <c r="R182">
        <v>0.54600000000000004</v>
      </c>
      <c r="S182">
        <v>0.99099999999999999</v>
      </c>
      <c r="T182">
        <v>35</v>
      </c>
      <c r="U182">
        <v>189</v>
      </c>
      <c r="V182" t="s">
        <v>343</v>
      </c>
    </row>
    <row r="183" spans="1:22" x14ac:dyDescent="0.25">
      <c r="A183" t="s">
        <v>22</v>
      </c>
      <c r="B183" t="s">
        <v>1829</v>
      </c>
      <c r="C183" t="s">
        <v>341</v>
      </c>
      <c r="D183">
        <v>1</v>
      </c>
      <c r="E183">
        <v>201800511</v>
      </c>
      <c r="F183" t="s">
        <v>136</v>
      </c>
      <c r="G183" t="s">
        <v>149</v>
      </c>
      <c r="H183">
        <v>0.65773400000000004</v>
      </c>
      <c r="I183">
        <v>371416</v>
      </c>
      <c r="J183">
        <v>-0.111058</v>
      </c>
      <c r="K183">
        <v>1.3509999999999999E-2</v>
      </c>
      <c r="L183" s="13">
        <v>2.006E-16</v>
      </c>
      <c r="M183">
        <v>-0.109985</v>
      </c>
      <c r="N183">
        <v>1.354E-2</v>
      </c>
      <c r="O183" s="13">
        <v>4.5949999999999997E-16</v>
      </c>
      <c r="P183" s="13">
        <v>2.50907E-5</v>
      </c>
      <c r="Q183">
        <v>1.3699999999999999E-3</v>
      </c>
      <c r="R183">
        <v>0.98540000000000005</v>
      </c>
      <c r="S183">
        <v>0.99575000000000002</v>
      </c>
      <c r="T183">
        <v>34</v>
      </c>
      <c r="U183">
        <v>76</v>
      </c>
      <c r="V183" t="s">
        <v>1830</v>
      </c>
    </row>
    <row r="184" spans="1:22" x14ac:dyDescent="0.25">
      <c r="A184" t="s">
        <v>22</v>
      </c>
      <c r="B184" t="s">
        <v>1827</v>
      </c>
      <c r="C184" t="s">
        <v>340</v>
      </c>
      <c r="D184">
        <v>12</v>
      </c>
      <c r="E184">
        <v>123024476</v>
      </c>
      <c r="F184" t="s">
        <v>136</v>
      </c>
      <c r="G184" t="s">
        <v>149</v>
      </c>
      <c r="H184">
        <v>8.8289400000000004E-2</v>
      </c>
      <c r="I184">
        <v>371416</v>
      </c>
      <c r="J184">
        <v>-0.19020699999999999</v>
      </c>
      <c r="K184">
        <v>2.3040000000000001E-2</v>
      </c>
      <c r="L184" s="13">
        <v>1.497E-16</v>
      </c>
      <c r="M184">
        <v>-0.19065299999999999</v>
      </c>
      <c r="N184">
        <v>2.273E-2</v>
      </c>
      <c r="O184" s="13">
        <v>5.021E-17</v>
      </c>
      <c r="P184">
        <v>3.2681000000000002E-4</v>
      </c>
      <c r="Q184">
        <v>2.2959999999999999E-3</v>
      </c>
      <c r="R184">
        <v>0.88680000000000003</v>
      </c>
      <c r="S184">
        <v>0.95455100000000004</v>
      </c>
      <c r="T184">
        <v>33</v>
      </c>
      <c r="U184">
        <v>373</v>
      </c>
      <c r="V184" t="s">
        <v>1828</v>
      </c>
    </row>
    <row r="185" spans="1:22" x14ac:dyDescent="0.25">
      <c r="A185" t="s">
        <v>22</v>
      </c>
      <c r="B185" t="s">
        <v>1825</v>
      </c>
      <c r="C185" t="s">
        <v>339</v>
      </c>
      <c r="D185">
        <v>16</v>
      </c>
      <c r="E185">
        <v>4014282</v>
      </c>
      <c r="F185" t="s">
        <v>137</v>
      </c>
      <c r="G185" t="s">
        <v>149</v>
      </c>
      <c r="H185">
        <v>0.38454700000000003</v>
      </c>
      <c r="I185">
        <v>371416</v>
      </c>
      <c r="J185">
        <v>-0.110995</v>
      </c>
      <c r="K185">
        <v>1.3180000000000001E-2</v>
      </c>
      <c r="L185" s="13">
        <v>3.6860000000000003E-17</v>
      </c>
      <c r="M185">
        <v>-0.111012</v>
      </c>
      <c r="N185">
        <v>1.3140000000000001E-2</v>
      </c>
      <c r="O185" s="13">
        <v>3.0019999999999999E-17</v>
      </c>
      <c r="P185">
        <v>3.19498E-3</v>
      </c>
      <c r="Q185">
        <v>1.33E-3</v>
      </c>
      <c r="R185">
        <v>1.6299999999999999E-2</v>
      </c>
      <c r="S185">
        <v>0.995807</v>
      </c>
      <c r="T185">
        <v>32</v>
      </c>
      <c r="U185">
        <v>18</v>
      </c>
      <c r="V185" t="s">
        <v>1826</v>
      </c>
    </row>
    <row r="186" spans="1:22" x14ac:dyDescent="0.25">
      <c r="A186" t="s">
        <v>22</v>
      </c>
      <c r="B186" t="s">
        <v>1823</v>
      </c>
      <c r="C186" t="s">
        <v>338</v>
      </c>
      <c r="D186">
        <v>3</v>
      </c>
      <c r="E186">
        <v>94038085</v>
      </c>
      <c r="F186" t="s">
        <v>137</v>
      </c>
      <c r="G186" t="s">
        <v>149</v>
      </c>
      <c r="H186">
        <v>0.484539</v>
      </c>
      <c r="I186">
        <v>371416</v>
      </c>
      <c r="J186">
        <v>0.108214</v>
      </c>
      <c r="K186">
        <v>1.278E-2</v>
      </c>
      <c r="L186" s="13">
        <v>2.5489999999999999E-17</v>
      </c>
      <c r="M186">
        <v>0.10877199999999999</v>
      </c>
      <c r="N186">
        <v>1.2789999999999999E-2</v>
      </c>
      <c r="O186" s="13">
        <v>1.8009999999999999E-17</v>
      </c>
      <c r="P186">
        <v>1.5714699999999999E-3</v>
      </c>
      <c r="Q186">
        <v>1.297E-3</v>
      </c>
      <c r="R186">
        <v>0.22559999999999999</v>
      </c>
      <c r="S186">
        <v>0.99841899999999995</v>
      </c>
      <c r="T186">
        <v>31</v>
      </c>
      <c r="U186">
        <v>495</v>
      </c>
      <c r="V186" t="s">
        <v>1824</v>
      </c>
    </row>
    <row r="187" spans="1:22" x14ac:dyDescent="0.25">
      <c r="A187" t="s">
        <v>22</v>
      </c>
      <c r="B187" t="s">
        <v>1821</v>
      </c>
      <c r="C187" t="s">
        <v>337</v>
      </c>
      <c r="D187">
        <v>9</v>
      </c>
      <c r="E187">
        <v>28414625</v>
      </c>
      <c r="F187" t="s">
        <v>137</v>
      </c>
      <c r="G187" t="s">
        <v>136</v>
      </c>
      <c r="H187">
        <v>0.67618800000000001</v>
      </c>
      <c r="I187">
        <v>371416</v>
      </c>
      <c r="J187">
        <v>-0.11562500000000001</v>
      </c>
      <c r="K187">
        <v>1.3610000000000001E-2</v>
      </c>
      <c r="L187" s="13">
        <v>1.9879999999999999E-17</v>
      </c>
      <c r="M187">
        <v>-0.115595</v>
      </c>
      <c r="N187">
        <v>1.366E-2</v>
      </c>
      <c r="O187" s="13">
        <v>2.5960000000000001E-17</v>
      </c>
      <c r="P187">
        <v>2.55901E-3</v>
      </c>
      <c r="Q187">
        <v>1.3780000000000001E-3</v>
      </c>
      <c r="R187">
        <v>6.3390000000000002E-2</v>
      </c>
      <c r="S187">
        <v>0.99976399999999999</v>
      </c>
      <c r="T187">
        <v>30</v>
      </c>
      <c r="U187">
        <v>93</v>
      </c>
      <c r="V187" t="s">
        <v>1822</v>
      </c>
    </row>
    <row r="188" spans="1:22" x14ac:dyDescent="0.25">
      <c r="A188" t="s">
        <v>22</v>
      </c>
      <c r="B188" t="s">
        <v>1813</v>
      </c>
      <c r="C188" t="s">
        <v>1814</v>
      </c>
      <c r="D188">
        <v>16</v>
      </c>
      <c r="E188">
        <v>69686676</v>
      </c>
      <c r="F188" t="s">
        <v>1815</v>
      </c>
      <c r="G188" t="s">
        <v>137</v>
      </c>
      <c r="H188">
        <v>0.59012500000000001</v>
      </c>
      <c r="I188">
        <v>371416</v>
      </c>
      <c r="J188">
        <v>0.112457</v>
      </c>
      <c r="K188">
        <v>1.304E-2</v>
      </c>
      <c r="L188" s="13">
        <v>6.4339999999999998E-18</v>
      </c>
      <c r="M188">
        <v>0.113311</v>
      </c>
      <c r="N188">
        <v>1.299E-2</v>
      </c>
      <c r="O188" s="13">
        <v>2.6899999999999999E-18</v>
      </c>
      <c r="P188">
        <v>3.7298700000000003E-4</v>
      </c>
      <c r="Q188">
        <v>1.3190000000000001E-3</v>
      </c>
      <c r="R188">
        <v>0.77729999999999999</v>
      </c>
      <c r="S188">
        <v>0.99443199999999998</v>
      </c>
      <c r="T188">
        <v>28</v>
      </c>
      <c r="U188">
        <v>352</v>
      </c>
      <c r="V188" t="s">
        <v>1816</v>
      </c>
    </row>
    <row r="189" spans="1:22" x14ac:dyDescent="0.25">
      <c r="A189" t="s">
        <v>22</v>
      </c>
      <c r="B189" t="s">
        <v>1809</v>
      </c>
      <c r="C189" t="s">
        <v>334</v>
      </c>
      <c r="D189">
        <v>1</v>
      </c>
      <c r="E189">
        <v>72764289</v>
      </c>
      <c r="F189" t="s">
        <v>137</v>
      </c>
      <c r="G189" t="s">
        <v>136</v>
      </c>
      <c r="H189">
        <v>0.19245100000000001</v>
      </c>
      <c r="I189">
        <v>371416</v>
      </c>
      <c r="J189">
        <v>-0.141962</v>
      </c>
      <c r="K189">
        <v>1.6240000000000001E-2</v>
      </c>
      <c r="L189" s="13">
        <v>2.267E-18</v>
      </c>
      <c r="M189">
        <v>-0.14266100000000001</v>
      </c>
      <c r="N189">
        <v>1.609E-2</v>
      </c>
      <c r="O189" s="13">
        <v>7.5790000000000003E-19</v>
      </c>
      <c r="P189">
        <v>4.3629100000000002E-3</v>
      </c>
      <c r="Q189">
        <v>1.6260000000000001E-3</v>
      </c>
      <c r="R189">
        <v>7.2969999999999997E-3</v>
      </c>
      <c r="S189">
        <v>1</v>
      </c>
      <c r="T189">
        <v>26</v>
      </c>
      <c r="U189">
        <v>340</v>
      </c>
      <c r="V189" t="s">
        <v>1810</v>
      </c>
    </row>
    <row r="190" spans="1:22" x14ac:dyDescent="0.25">
      <c r="A190" t="s">
        <v>22</v>
      </c>
      <c r="B190" t="s">
        <v>1817</v>
      </c>
      <c r="C190" t="s">
        <v>1818</v>
      </c>
      <c r="D190">
        <v>14</v>
      </c>
      <c r="E190">
        <v>79940130</v>
      </c>
      <c r="F190" t="s">
        <v>136</v>
      </c>
      <c r="G190" t="s">
        <v>1819</v>
      </c>
      <c r="H190">
        <v>0.201352</v>
      </c>
      <c r="I190">
        <v>371416</v>
      </c>
      <c r="J190">
        <v>0.14082</v>
      </c>
      <c r="K190">
        <v>1.6449999999999999E-2</v>
      </c>
      <c r="L190" s="13">
        <v>1.1330000000000001E-17</v>
      </c>
      <c r="M190">
        <v>0.14157600000000001</v>
      </c>
      <c r="N190">
        <v>1.6619999999999999E-2</v>
      </c>
      <c r="O190" s="13">
        <v>1.5879999999999999E-17</v>
      </c>
      <c r="P190">
        <v>1.5424E-3</v>
      </c>
      <c r="Q190">
        <v>1.694E-3</v>
      </c>
      <c r="R190">
        <v>0.36259999999999998</v>
      </c>
      <c r="S190">
        <v>0.934917</v>
      </c>
      <c r="T190">
        <v>29</v>
      </c>
      <c r="U190">
        <v>81</v>
      </c>
      <c r="V190" t="s">
        <v>1820</v>
      </c>
    </row>
    <row r="191" spans="1:22" x14ac:dyDescent="0.25">
      <c r="A191" t="s">
        <v>22</v>
      </c>
      <c r="B191" t="s">
        <v>1807</v>
      </c>
      <c r="C191" t="s">
        <v>330</v>
      </c>
      <c r="D191">
        <v>3</v>
      </c>
      <c r="E191">
        <v>185828465</v>
      </c>
      <c r="F191" t="s">
        <v>137</v>
      </c>
      <c r="G191" t="s">
        <v>136</v>
      </c>
      <c r="H191">
        <v>0.184637</v>
      </c>
      <c r="I191">
        <v>371416</v>
      </c>
      <c r="J191">
        <v>-0.146063</v>
      </c>
      <c r="K191">
        <v>1.652E-2</v>
      </c>
      <c r="L191" s="13">
        <v>9.4140000000000005E-19</v>
      </c>
      <c r="M191">
        <v>-0.14540400000000001</v>
      </c>
      <c r="N191">
        <v>1.6389999999999998E-2</v>
      </c>
      <c r="O191" s="13">
        <v>7.2880000000000002E-19</v>
      </c>
      <c r="P191">
        <v>2.55375E-3</v>
      </c>
      <c r="Q191">
        <v>1.6559999999999999E-3</v>
      </c>
      <c r="R191">
        <v>0.123</v>
      </c>
      <c r="S191">
        <v>0.99400699999999997</v>
      </c>
      <c r="T191">
        <v>24</v>
      </c>
      <c r="U191">
        <v>78</v>
      </c>
      <c r="V191" t="s">
        <v>331</v>
      </c>
    </row>
    <row r="192" spans="1:22" x14ac:dyDescent="0.25">
      <c r="A192" t="s">
        <v>22</v>
      </c>
      <c r="B192" t="s">
        <v>1808</v>
      </c>
      <c r="C192" t="s">
        <v>332</v>
      </c>
      <c r="D192">
        <v>3</v>
      </c>
      <c r="E192">
        <v>131631201</v>
      </c>
      <c r="F192" t="s">
        <v>136</v>
      </c>
      <c r="G192" t="s">
        <v>137</v>
      </c>
      <c r="H192">
        <v>0.27910200000000002</v>
      </c>
      <c r="I192">
        <v>371416</v>
      </c>
      <c r="J192">
        <v>0.12639700000000001</v>
      </c>
      <c r="K192">
        <v>1.43E-2</v>
      </c>
      <c r="L192" s="13">
        <v>9.4859999999999991E-19</v>
      </c>
      <c r="M192">
        <v>0.127248</v>
      </c>
      <c r="N192">
        <v>1.4409999999999999E-2</v>
      </c>
      <c r="O192" s="13">
        <v>1.0690000000000001E-18</v>
      </c>
      <c r="P192" s="13">
        <v>6.46781E-5</v>
      </c>
      <c r="Q192">
        <v>1.459E-3</v>
      </c>
      <c r="R192">
        <v>0.96460000000000001</v>
      </c>
      <c r="S192">
        <v>0.99567099999999997</v>
      </c>
      <c r="T192">
        <v>25</v>
      </c>
      <c r="U192">
        <v>305</v>
      </c>
      <c r="V192" t="s">
        <v>333</v>
      </c>
    </row>
    <row r="193" spans="1:22" x14ac:dyDescent="0.25">
      <c r="A193" t="s">
        <v>22</v>
      </c>
      <c r="B193" t="s">
        <v>1805</v>
      </c>
      <c r="C193" t="s">
        <v>328</v>
      </c>
      <c r="D193">
        <v>6</v>
      </c>
      <c r="E193">
        <v>40362023</v>
      </c>
      <c r="F193" t="s">
        <v>137</v>
      </c>
      <c r="G193" t="s">
        <v>136</v>
      </c>
      <c r="H193">
        <v>0.45031199999999999</v>
      </c>
      <c r="I193">
        <v>371416</v>
      </c>
      <c r="J193">
        <v>0.114983</v>
      </c>
      <c r="K193">
        <v>1.2840000000000001E-2</v>
      </c>
      <c r="L193" s="13">
        <v>3.4410000000000001E-19</v>
      </c>
      <c r="M193">
        <v>0.114166</v>
      </c>
      <c r="N193">
        <v>1.2880000000000001E-2</v>
      </c>
      <c r="O193" s="13">
        <v>7.8640000000000001E-19</v>
      </c>
      <c r="P193">
        <v>3.1199199999999998E-4</v>
      </c>
      <c r="Q193">
        <v>1.305E-3</v>
      </c>
      <c r="R193">
        <v>0.81110000000000004</v>
      </c>
      <c r="S193">
        <v>0.99906300000000003</v>
      </c>
      <c r="T193">
        <v>23</v>
      </c>
      <c r="U193">
        <v>33</v>
      </c>
      <c r="V193" t="s">
        <v>1806</v>
      </c>
    </row>
    <row r="194" spans="1:22" x14ac:dyDescent="0.25">
      <c r="A194" t="s">
        <v>22</v>
      </c>
      <c r="B194" t="s">
        <v>1801</v>
      </c>
      <c r="C194" t="s">
        <v>323</v>
      </c>
      <c r="D194">
        <v>15</v>
      </c>
      <c r="E194">
        <v>68123021</v>
      </c>
      <c r="F194" t="s">
        <v>136</v>
      </c>
      <c r="G194" t="s">
        <v>149</v>
      </c>
      <c r="H194">
        <v>0.77656099999999995</v>
      </c>
      <c r="I194">
        <v>371416</v>
      </c>
      <c r="J194">
        <v>0.13802700000000001</v>
      </c>
      <c r="K194">
        <v>1.529E-2</v>
      </c>
      <c r="L194" s="13">
        <v>1.8020000000000001E-19</v>
      </c>
      <c r="M194">
        <v>0.13773099999999999</v>
      </c>
      <c r="N194">
        <v>1.52E-2</v>
      </c>
      <c r="O194" s="13">
        <v>1.2819999999999999E-19</v>
      </c>
      <c r="P194">
        <v>9.72641E-4</v>
      </c>
      <c r="Q194">
        <v>1.542E-3</v>
      </c>
      <c r="R194">
        <v>0.5282</v>
      </c>
      <c r="S194">
        <v>0.99693399999999999</v>
      </c>
      <c r="T194">
        <v>20</v>
      </c>
      <c r="U194">
        <v>214</v>
      </c>
      <c r="V194" t="s">
        <v>324</v>
      </c>
    </row>
    <row r="195" spans="1:22" x14ac:dyDescent="0.25">
      <c r="A195" t="s">
        <v>22</v>
      </c>
      <c r="B195" t="s">
        <v>1811</v>
      </c>
      <c r="C195" t="s">
        <v>335</v>
      </c>
      <c r="D195">
        <v>7</v>
      </c>
      <c r="E195">
        <v>75050086</v>
      </c>
      <c r="F195" t="s">
        <v>136</v>
      </c>
      <c r="G195" t="s">
        <v>137</v>
      </c>
      <c r="H195">
        <v>0.42898599999999998</v>
      </c>
      <c r="I195">
        <v>371416</v>
      </c>
      <c r="J195">
        <v>-0.116422</v>
      </c>
      <c r="K195">
        <v>1.34E-2</v>
      </c>
      <c r="L195" s="13">
        <v>3.6920000000000001E-18</v>
      </c>
      <c r="M195">
        <v>-0.11670700000000001</v>
      </c>
      <c r="N195">
        <v>1.336E-2</v>
      </c>
      <c r="O195" s="13">
        <v>2.4049999999999999E-18</v>
      </c>
      <c r="P195">
        <v>1.02811E-3</v>
      </c>
      <c r="Q195">
        <v>1.356E-3</v>
      </c>
      <c r="R195">
        <v>0.44840000000000002</v>
      </c>
      <c r="S195">
        <v>0.92565699999999995</v>
      </c>
      <c r="T195">
        <v>27</v>
      </c>
      <c r="U195">
        <v>131</v>
      </c>
      <c r="V195" t="s">
        <v>1812</v>
      </c>
    </row>
    <row r="196" spans="1:22" x14ac:dyDescent="0.25">
      <c r="A196" t="s">
        <v>22</v>
      </c>
      <c r="B196" t="s">
        <v>1803</v>
      </c>
      <c r="C196" t="s">
        <v>327</v>
      </c>
      <c r="D196">
        <v>4</v>
      </c>
      <c r="E196">
        <v>103188709</v>
      </c>
      <c r="F196" t="s">
        <v>137</v>
      </c>
      <c r="G196" t="s">
        <v>136</v>
      </c>
      <c r="H196">
        <v>0.92500859999999996</v>
      </c>
      <c r="I196">
        <v>371416</v>
      </c>
      <c r="J196">
        <v>-0.218866</v>
      </c>
      <c r="K196">
        <v>2.4279999999999999E-2</v>
      </c>
      <c r="L196" s="13">
        <v>1.9909999999999999E-19</v>
      </c>
      <c r="M196">
        <v>-0.215891</v>
      </c>
      <c r="N196">
        <v>2.4670000000000001E-2</v>
      </c>
      <c r="O196" s="13">
        <v>2.1349999999999998E-18</v>
      </c>
      <c r="P196">
        <v>8.9729800000000002E-3</v>
      </c>
      <c r="Q196">
        <v>2.5110000000000002E-3</v>
      </c>
      <c r="R196">
        <v>3.525E-4</v>
      </c>
      <c r="S196">
        <v>1</v>
      </c>
      <c r="T196">
        <v>22</v>
      </c>
      <c r="U196">
        <v>98</v>
      </c>
      <c r="V196" t="s">
        <v>1804</v>
      </c>
    </row>
    <row r="197" spans="1:22" x14ac:dyDescent="0.25">
      <c r="A197" t="s">
        <v>22</v>
      </c>
      <c r="B197" t="s">
        <v>1800</v>
      </c>
      <c r="C197" t="s">
        <v>321</v>
      </c>
      <c r="D197">
        <v>4</v>
      </c>
      <c r="E197">
        <v>25408838</v>
      </c>
      <c r="F197" t="s">
        <v>142</v>
      </c>
      <c r="G197" t="s">
        <v>149</v>
      </c>
      <c r="H197">
        <v>0.23144300000000001</v>
      </c>
      <c r="I197">
        <v>371416</v>
      </c>
      <c r="J197">
        <v>-0.13733000000000001</v>
      </c>
      <c r="K197">
        <v>1.5140000000000001E-2</v>
      </c>
      <c r="L197" s="13">
        <v>1.153E-19</v>
      </c>
      <c r="M197">
        <v>-0.13620099999999999</v>
      </c>
      <c r="N197">
        <v>1.502E-2</v>
      </c>
      <c r="O197" s="13">
        <v>1.241E-19</v>
      </c>
      <c r="P197">
        <v>4.2548000000000004E-3</v>
      </c>
      <c r="Q197">
        <v>1.524E-3</v>
      </c>
      <c r="R197">
        <v>5.2269999999999999E-3</v>
      </c>
      <c r="S197">
        <v>1</v>
      </c>
      <c r="T197">
        <v>19</v>
      </c>
      <c r="U197">
        <v>143</v>
      </c>
      <c r="V197" t="s">
        <v>322</v>
      </c>
    </row>
    <row r="198" spans="1:22" x14ac:dyDescent="0.25">
      <c r="A198" t="s">
        <v>22</v>
      </c>
      <c r="B198" t="s">
        <v>1802</v>
      </c>
      <c r="C198" t="s">
        <v>325</v>
      </c>
      <c r="D198">
        <v>5</v>
      </c>
      <c r="E198">
        <v>87986314</v>
      </c>
      <c r="F198" t="s">
        <v>137</v>
      </c>
      <c r="G198" t="s">
        <v>142</v>
      </c>
      <c r="H198">
        <v>0.86494899999999997</v>
      </c>
      <c r="I198">
        <v>371416</v>
      </c>
      <c r="J198">
        <v>-0.16997200000000001</v>
      </c>
      <c r="K198">
        <v>1.8839999999999999E-2</v>
      </c>
      <c r="L198" s="13">
        <v>1.885E-19</v>
      </c>
      <c r="M198">
        <v>-0.170519</v>
      </c>
      <c r="N198">
        <v>1.9029999999999998E-2</v>
      </c>
      <c r="O198" s="13">
        <v>3.1690000000000002E-19</v>
      </c>
      <c r="P198">
        <v>3.7353199999999999E-3</v>
      </c>
      <c r="Q198">
        <v>1.9319999999999999E-3</v>
      </c>
      <c r="R198">
        <v>5.3190000000000001E-2</v>
      </c>
      <c r="S198">
        <v>0.98285100000000003</v>
      </c>
      <c r="T198">
        <v>21</v>
      </c>
      <c r="U198">
        <v>133</v>
      </c>
      <c r="V198" t="s">
        <v>326</v>
      </c>
    </row>
    <row r="199" spans="1:22" x14ac:dyDescent="0.25">
      <c r="A199" t="s">
        <v>22</v>
      </c>
      <c r="B199" t="s">
        <v>1798</v>
      </c>
      <c r="C199" t="s">
        <v>320</v>
      </c>
      <c r="D199">
        <v>11</v>
      </c>
      <c r="E199">
        <v>47529947</v>
      </c>
      <c r="F199" t="s">
        <v>142</v>
      </c>
      <c r="G199" t="s">
        <v>137</v>
      </c>
      <c r="H199">
        <v>0.40811399999999998</v>
      </c>
      <c r="I199">
        <v>371416</v>
      </c>
      <c r="J199">
        <v>0.122074</v>
      </c>
      <c r="K199">
        <v>1.2970000000000001E-2</v>
      </c>
      <c r="L199" s="13">
        <v>4.8770000000000002E-21</v>
      </c>
      <c r="M199">
        <v>0.122103</v>
      </c>
      <c r="N199">
        <v>1.2930000000000001E-2</v>
      </c>
      <c r="O199" s="13">
        <v>3.7240000000000002E-21</v>
      </c>
      <c r="P199">
        <v>9.4125199999999995E-4</v>
      </c>
      <c r="Q199">
        <v>1.312E-3</v>
      </c>
      <c r="R199">
        <v>0.47310000000000002</v>
      </c>
      <c r="S199">
        <v>1</v>
      </c>
      <c r="T199">
        <v>18</v>
      </c>
      <c r="U199">
        <v>491</v>
      </c>
      <c r="V199" t="s">
        <v>1799</v>
      </c>
    </row>
    <row r="200" spans="1:22" x14ac:dyDescent="0.25">
      <c r="A200" t="s">
        <v>22</v>
      </c>
      <c r="B200" t="s">
        <v>1796</v>
      </c>
      <c r="C200" t="s">
        <v>319</v>
      </c>
      <c r="D200">
        <v>16</v>
      </c>
      <c r="E200">
        <v>28348344</v>
      </c>
      <c r="F200" t="s">
        <v>149</v>
      </c>
      <c r="G200" t="s">
        <v>142</v>
      </c>
      <c r="H200">
        <v>0.59862099999999996</v>
      </c>
      <c r="I200">
        <v>371416</v>
      </c>
      <c r="J200">
        <v>-0.124667</v>
      </c>
      <c r="K200">
        <v>1.3089999999999999E-2</v>
      </c>
      <c r="L200" s="13">
        <v>1.7209999999999998E-21</v>
      </c>
      <c r="M200">
        <v>-0.12470100000000001</v>
      </c>
      <c r="N200">
        <v>1.3140000000000001E-2</v>
      </c>
      <c r="O200" s="13">
        <v>2.365E-21</v>
      </c>
      <c r="P200">
        <v>7.3705099999999996E-4</v>
      </c>
      <c r="Q200">
        <v>1.3359999999999999E-3</v>
      </c>
      <c r="R200">
        <v>0.58120000000000005</v>
      </c>
      <c r="S200">
        <v>0.98902699999999999</v>
      </c>
      <c r="T200">
        <v>17</v>
      </c>
      <c r="U200">
        <v>526</v>
      </c>
      <c r="V200" t="s">
        <v>1797</v>
      </c>
    </row>
    <row r="201" spans="1:22" x14ac:dyDescent="0.25">
      <c r="A201" t="s">
        <v>22</v>
      </c>
      <c r="B201" t="s">
        <v>1794</v>
      </c>
      <c r="C201" t="s">
        <v>318</v>
      </c>
      <c r="D201">
        <v>19</v>
      </c>
      <c r="E201">
        <v>47569003</v>
      </c>
      <c r="F201" t="s">
        <v>149</v>
      </c>
      <c r="G201" t="s">
        <v>142</v>
      </c>
      <c r="H201">
        <v>0.32306800000000002</v>
      </c>
      <c r="I201">
        <v>371416</v>
      </c>
      <c r="J201">
        <v>-0.13125200000000001</v>
      </c>
      <c r="K201">
        <v>1.3639999999999999E-2</v>
      </c>
      <c r="L201" s="13">
        <v>6.2079999999999998E-22</v>
      </c>
      <c r="M201">
        <v>-0.130472</v>
      </c>
      <c r="N201">
        <v>1.358E-2</v>
      </c>
      <c r="O201" s="13">
        <v>7.3239999999999999E-22</v>
      </c>
      <c r="P201">
        <v>3.6004700000000001E-3</v>
      </c>
      <c r="Q201">
        <v>1.3799999999999999E-3</v>
      </c>
      <c r="R201">
        <v>9.0950000000000007E-3</v>
      </c>
      <c r="S201">
        <v>1</v>
      </c>
      <c r="T201">
        <v>16</v>
      </c>
      <c r="U201">
        <v>104</v>
      </c>
      <c r="V201" t="s">
        <v>1795</v>
      </c>
    </row>
    <row r="202" spans="1:22" x14ac:dyDescent="0.25">
      <c r="A202" t="s">
        <v>22</v>
      </c>
      <c r="B202" t="s">
        <v>1793</v>
      </c>
      <c r="C202" t="s">
        <v>316</v>
      </c>
      <c r="D202">
        <v>16</v>
      </c>
      <c r="E202">
        <v>31025641</v>
      </c>
      <c r="F202" t="s">
        <v>136</v>
      </c>
      <c r="G202" t="s">
        <v>137</v>
      </c>
      <c r="H202">
        <v>0.376141</v>
      </c>
      <c r="I202">
        <v>371416</v>
      </c>
      <c r="J202">
        <v>-0.130385</v>
      </c>
      <c r="K202">
        <v>1.3220000000000001E-2</v>
      </c>
      <c r="L202" s="13">
        <v>6.1169999999999995E-23</v>
      </c>
      <c r="M202">
        <v>-0.130606</v>
      </c>
      <c r="N202">
        <v>1.3220000000000001E-2</v>
      </c>
      <c r="O202" s="13">
        <v>5.0610000000000001E-23</v>
      </c>
      <c r="P202">
        <v>2.34935E-4</v>
      </c>
      <c r="Q202">
        <v>1.34E-3</v>
      </c>
      <c r="R202">
        <v>0.86080000000000001</v>
      </c>
      <c r="S202">
        <v>0.99728099999999997</v>
      </c>
      <c r="T202">
        <v>15</v>
      </c>
      <c r="U202">
        <v>573</v>
      </c>
      <c r="V202" t="s">
        <v>317</v>
      </c>
    </row>
    <row r="203" spans="1:22" x14ac:dyDescent="0.25">
      <c r="A203" t="s">
        <v>22</v>
      </c>
      <c r="B203" t="s">
        <v>1791</v>
      </c>
      <c r="C203" t="s">
        <v>315</v>
      </c>
      <c r="D203">
        <v>3</v>
      </c>
      <c r="E203">
        <v>49920571</v>
      </c>
      <c r="F203" t="s">
        <v>136</v>
      </c>
      <c r="G203" t="s">
        <v>137</v>
      </c>
      <c r="H203">
        <v>0.484682</v>
      </c>
      <c r="I203">
        <v>371416</v>
      </c>
      <c r="J203">
        <v>-0.12689400000000001</v>
      </c>
      <c r="K203">
        <v>1.2800000000000001E-2</v>
      </c>
      <c r="L203" s="13">
        <v>3.6579999999999997E-23</v>
      </c>
      <c r="M203">
        <v>-0.12720000000000001</v>
      </c>
      <c r="N203">
        <v>1.282E-2</v>
      </c>
      <c r="O203" s="13">
        <v>3.3459999999999997E-23</v>
      </c>
      <c r="P203">
        <v>3.0287399999999998E-3</v>
      </c>
      <c r="Q203">
        <v>1.302E-3</v>
      </c>
      <c r="R203">
        <v>1.9970000000000002E-2</v>
      </c>
      <c r="S203">
        <v>0.99667600000000001</v>
      </c>
      <c r="T203">
        <v>14</v>
      </c>
      <c r="U203">
        <v>566</v>
      </c>
      <c r="V203" t="s">
        <v>1792</v>
      </c>
    </row>
    <row r="204" spans="1:22" x14ac:dyDescent="0.25">
      <c r="A204" t="s">
        <v>22</v>
      </c>
      <c r="B204" t="s">
        <v>1789</v>
      </c>
      <c r="C204" t="s">
        <v>314</v>
      </c>
      <c r="D204">
        <v>5</v>
      </c>
      <c r="E204">
        <v>75003678</v>
      </c>
      <c r="F204" t="s">
        <v>137</v>
      </c>
      <c r="G204" t="s">
        <v>136</v>
      </c>
      <c r="H204">
        <v>0.39322200000000002</v>
      </c>
      <c r="I204">
        <v>371416</v>
      </c>
      <c r="J204">
        <v>-0.132435</v>
      </c>
      <c r="K204">
        <v>1.3089999999999999E-2</v>
      </c>
      <c r="L204" s="13">
        <v>4.7750000000000003E-24</v>
      </c>
      <c r="M204">
        <v>-0.13298499999999999</v>
      </c>
      <c r="N204">
        <v>1.306E-2</v>
      </c>
      <c r="O204" s="13">
        <v>2.3149999999999999E-24</v>
      </c>
      <c r="P204">
        <v>6.8081499999999998E-4</v>
      </c>
      <c r="Q204">
        <v>1.3240000000000001E-3</v>
      </c>
      <c r="R204">
        <v>0.60699999999999998</v>
      </c>
      <c r="S204">
        <v>1</v>
      </c>
      <c r="T204">
        <v>13</v>
      </c>
      <c r="U204">
        <v>680</v>
      </c>
      <c r="V204" t="s">
        <v>1790</v>
      </c>
    </row>
    <row r="205" spans="1:22" x14ac:dyDescent="0.25">
      <c r="A205" t="s">
        <v>22</v>
      </c>
      <c r="B205" t="s">
        <v>1787</v>
      </c>
      <c r="C205" t="s">
        <v>312</v>
      </c>
      <c r="D205">
        <v>1</v>
      </c>
      <c r="E205">
        <v>78450517</v>
      </c>
      <c r="F205" t="s">
        <v>137</v>
      </c>
      <c r="G205" t="s">
        <v>142</v>
      </c>
      <c r="H205">
        <v>0.87507299999999999</v>
      </c>
      <c r="I205">
        <v>371416</v>
      </c>
      <c r="J205">
        <v>-0.199404</v>
      </c>
      <c r="K205">
        <v>1.9599999999999999E-2</v>
      </c>
      <c r="L205" s="13">
        <v>2.6439999999999999E-24</v>
      </c>
      <c r="M205">
        <v>-0.19986000000000001</v>
      </c>
      <c r="N205">
        <v>1.9879999999999998E-2</v>
      </c>
      <c r="O205" s="13">
        <v>8.7829999999999999E-24</v>
      </c>
      <c r="P205">
        <v>2.5469799999999999E-3</v>
      </c>
      <c r="Q205">
        <v>2.0209999999999998E-3</v>
      </c>
      <c r="R205">
        <v>0.20749999999999999</v>
      </c>
      <c r="S205">
        <v>0.97209100000000004</v>
      </c>
      <c r="T205">
        <v>12</v>
      </c>
      <c r="U205">
        <v>118</v>
      </c>
      <c r="V205" t="s">
        <v>1788</v>
      </c>
    </row>
    <row r="206" spans="1:22" x14ac:dyDescent="0.25">
      <c r="A206" t="s">
        <v>22</v>
      </c>
      <c r="B206" t="s">
        <v>1784</v>
      </c>
      <c r="C206" t="s">
        <v>1785</v>
      </c>
      <c r="D206">
        <v>6</v>
      </c>
      <c r="E206">
        <v>34701981</v>
      </c>
      <c r="F206" t="s">
        <v>137</v>
      </c>
      <c r="G206" t="s">
        <v>1786</v>
      </c>
      <c r="H206">
        <v>0.68684699999999999</v>
      </c>
      <c r="I206">
        <v>371416</v>
      </c>
      <c r="J206">
        <v>-0.14576900000000001</v>
      </c>
      <c r="K206">
        <v>1.397E-2</v>
      </c>
      <c r="L206" s="13">
        <v>1.771E-25</v>
      </c>
      <c r="M206">
        <v>-0.14627899999999999</v>
      </c>
      <c r="N206">
        <v>1.409E-2</v>
      </c>
      <c r="O206" s="13">
        <v>2.9879999999999998E-25</v>
      </c>
      <c r="P206">
        <v>1.1201000000000001E-4</v>
      </c>
      <c r="Q206">
        <v>1.433E-3</v>
      </c>
      <c r="R206">
        <v>0.93769999999999998</v>
      </c>
      <c r="S206">
        <v>0.97111199999999998</v>
      </c>
      <c r="T206">
        <v>11</v>
      </c>
      <c r="U206">
        <v>565</v>
      </c>
      <c r="V206" t="s">
        <v>313</v>
      </c>
    </row>
    <row r="207" spans="1:22" x14ac:dyDescent="0.25">
      <c r="A207" t="s">
        <v>22</v>
      </c>
      <c r="B207" t="s">
        <v>1783</v>
      </c>
      <c r="C207" t="s">
        <v>310</v>
      </c>
      <c r="D207">
        <v>11</v>
      </c>
      <c r="E207">
        <v>27679916</v>
      </c>
      <c r="F207" t="s">
        <v>136</v>
      </c>
      <c r="G207" t="s">
        <v>137</v>
      </c>
      <c r="H207">
        <v>0.189078</v>
      </c>
      <c r="I207">
        <v>371416</v>
      </c>
      <c r="J207">
        <v>-0.17954000000000001</v>
      </c>
      <c r="K207">
        <v>1.6310000000000002E-2</v>
      </c>
      <c r="L207" s="13">
        <v>3.481E-28</v>
      </c>
      <c r="M207">
        <v>-0.179536</v>
      </c>
      <c r="N207">
        <v>1.6160000000000001E-2</v>
      </c>
      <c r="O207" s="13">
        <v>1.1290000000000001E-28</v>
      </c>
      <c r="P207">
        <v>1.81099E-3</v>
      </c>
      <c r="Q207">
        <v>1.6260000000000001E-3</v>
      </c>
      <c r="R207">
        <v>0.26550000000000001</v>
      </c>
      <c r="S207">
        <v>1</v>
      </c>
      <c r="T207">
        <v>10</v>
      </c>
      <c r="U207">
        <v>222</v>
      </c>
      <c r="V207" t="s">
        <v>311</v>
      </c>
    </row>
    <row r="208" spans="1:22" x14ac:dyDescent="0.25">
      <c r="A208" t="s">
        <v>22</v>
      </c>
      <c r="B208" t="s">
        <v>1782</v>
      </c>
      <c r="C208" t="s">
        <v>308</v>
      </c>
      <c r="D208">
        <v>4</v>
      </c>
      <c r="E208">
        <v>45181334</v>
      </c>
      <c r="F208" t="s">
        <v>142</v>
      </c>
      <c r="G208" t="s">
        <v>136</v>
      </c>
      <c r="H208">
        <v>0.56555900000000003</v>
      </c>
      <c r="I208">
        <v>371416</v>
      </c>
      <c r="J208">
        <v>-0.14308399999999999</v>
      </c>
      <c r="K208">
        <v>1.29E-2</v>
      </c>
      <c r="L208" s="13">
        <v>1.333E-28</v>
      </c>
      <c r="M208">
        <v>-0.14308199999999999</v>
      </c>
      <c r="N208">
        <v>1.2930000000000001E-2</v>
      </c>
      <c r="O208" s="13">
        <v>1.879E-28</v>
      </c>
      <c r="P208">
        <v>3.2168100000000001E-3</v>
      </c>
      <c r="Q208">
        <v>1.3129999999999999E-3</v>
      </c>
      <c r="R208">
        <v>1.43E-2</v>
      </c>
      <c r="S208">
        <v>0.99871600000000005</v>
      </c>
      <c r="T208">
        <v>9</v>
      </c>
      <c r="U208">
        <v>89</v>
      </c>
      <c r="V208" t="s">
        <v>309</v>
      </c>
    </row>
    <row r="209" spans="1:22" x14ac:dyDescent="0.25">
      <c r="A209" t="s">
        <v>22</v>
      </c>
      <c r="B209" t="s">
        <v>1778</v>
      </c>
      <c r="C209" t="s">
        <v>1779</v>
      </c>
      <c r="D209">
        <v>19</v>
      </c>
      <c r="E209">
        <v>46183031</v>
      </c>
      <c r="F209" t="s">
        <v>1780</v>
      </c>
      <c r="G209" t="s">
        <v>142</v>
      </c>
      <c r="H209">
        <v>0.18335099999999999</v>
      </c>
      <c r="I209">
        <v>371416</v>
      </c>
      <c r="J209">
        <v>-0.19039800000000001</v>
      </c>
      <c r="K209">
        <v>1.6840000000000001E-2</v>
      </c>
      <c r="L209" s="13">
        <v>1.19E-29</v>
      </c>
      <c r="M209">
        <v>-0.190859</v>
      </c>
      <c r="N209">
        <v>1.6500000000000001E-2</v>
      </c>
      <c r="O209" s="13">
        <v>5.95E-31</v>
      </c>
      <c r="P209">
        <v>3.18745E-4</v>
      </c>
      <c r="Q209">
        <v>1.6770000000000001E-3</v>
      </c>
      <c r="R209">
        <v>0.84930000000000005</v>
      </c>
      <c r="S209">
        <v>0.95530800000000005</v>
      </c>
      <c r="T209">
        <v>8</v>
      </c>
      <c r="U209">
        <v>27</v>
      </c>
      <c r="V209" t="s">
        <v>1781</v>
      </c>
    </row>
    <row r="210" spans="1:22" x14ac:dyDescent="0.25">
      <c r="A210" t="s">
        <v>22</v>
      </c>
      <c r="B210" t="s">
        <v>1777</v>
      </c>
      <c r="C210" t="s">
        <v>304</v>
      </c>
      <c r="D210">
        <v>12</v>
      </c>
      <c r="E210">
        <v>50263148</v>
      </c>
      <c r="F210" t="s">
        <v>149</v>
      </c>
      <c r="G210" t="s">
        <v>142</v>
      </c>
      <c r="H210">
        <v>0.61583200000000005</v>
      </c>
      <c r="I210">
        <v>371416</v>
      </c>
      <c r="J210">
        <v>-0.15295500000000001</v>
      </c>
      <c r="K210">
        <v>1.3140000000000001E-2</v>
      </c>
      <c r="L210" s="13">
        <v>2.542E-31</v>
      </c>
      <c r="M210">
        <v>-0.15414700000000001</v>
      </c>
      <c r="N210">
        <v>1.325E-2</v>
      </c>
      <c r="O210" s="13">
        <v>2.8879999999999998E-31</v>
      </c>
      <c r="P210">
        <v>2.60342E-3</v>
      </c>
      <c r="Q210">
        <v>1.3420000000000001E-3</v>
      </c>
      <c r="R210">
        <v>5.2380000000000003E-2</v>
      </c>
      <c r="S210">
        <v>1</v>
      </c>
      <c r="T210">
        <v>7</v>
      </c>
      <c r="U210">
        <v>206</v>
      </c>
      <c r="V210" t="s">
        <v>305</v>
      </c>
    </row>
    <row r="211" spans="1:22" x14ac:dyDescent="0.25">
      <c r="A211" t="s">
        <v>22</v>
      </c>
      <c r="B211" t="s">
        <v>1775</v>
      </c>
      <c r="C211" t="s">
        <v>303</v>
      </c>
      <c r="D211">
        <v>6</v>
      </c>
      <c r="E211">
        <v>50816887</v>
      </c>
      <c r="F211" t="s">
        <v>149</v>
      </c>
      <c r="G211" t="s">
        <v>136</v>
      </c>
      <c r="H211">
        <v>0.82904199999999995</v>
      </c>
      <c r="I211">
        <v>371416</v>
      </c>
      <c r="J211">
        <v>-0.20344300000000001</v>
      </c>
      <c r="K211">
        <v>1.702E-2</v>
      </c>
      <c r="L211" s="13">
        <v>6.4580000000000007E-33</v>
      </c>
      <c r="M211">
        <v>-0.20247399999999999</v>
      </c>
      <c r="N211">
        <v>1.7250000000000001E-2</v>
      </c>
      <c r="O211" s="13">
        <v>7.9469999999999995E-32</v>
      </c>
      <c r="P211">
        <v>6.8728399999999999E-3</v>
      </c>
      <c r="Q211">
        <v>1.7539999999999999E-3</v>
      </c>
      <c r="R211" s="13">
        <v>8.9069999999999999E-5</v>
      </c>
      <c r="S211">
        <v>0.99541299999999999</v>
      </c>
      <c r="T211">
        <v>6</v>
      </c>
      <c r="U211">
        <v>511</v>
      </c>
      <c r="V211" t="s">
        <v>1776</v>
      </c>
    </row>
    <row r="212" spans="1:22" x14ac:dyDescent="0.25">
      <c r="A212" t="s">
        <v>22</v>
      </c>
      <c r="B212" t="s">
        <v>1773</v>
      </c>
      <c r="C212" t="s">
        <v>302</v>
      </c>
      <c r="D212">
        <v>2</v>
      </c>
      <c r="E212">
        <v>25145173</v>
      </c>
      <c r="F212" t="s">
        <v>136</v>
      </c>
      <c r="G212" t="s">
        <v>142</v>
      </c>
      <c r="H212">
        <v>0.51116200000000001</v>
      </c>
      <c r="I212">
        <v>371416</v>
      </c>
      <c r="J212">
        <v>-0.155027</v>
      </c>
      <c r="K212">
        <v>1.282E-2</v>
      </c>
      <c r="L212" s="13">
        <v>1.113E-33</v>
      </c>
      <c r="M212">
        <v>-0.155696</v>
      </c>
      <c r="N212">
        <v>1.2840000000000001E-2</v>
      </c>
      <c r="O212" s="13">
        <v>8.0469999999999995E-34</v>
      </c>
      <c r="P212">
        <v>4.0946100000000003E-3</v>
      </c>
      <c r="Q212">
        <v>1.305E-3</v>
      </c>
      <c r="R212">
        <v>1.7080000000000001E-3</v>
      </c>
      <c r="S212">
        <v>0.99788500000000002</v>
      </c>
      <c r="T212">
        <v>5</v>
      </c>
      <c r="U212">
        <v>655</v>
      </c>
      <c r="V212" t="s">
        <v>1774</v>
      </c>
    </row>
    <row r="213" spans="1:22" x14ac:dyDescent="0.25">
      <c r="A213" t="s">
        <v>22</v>
      </c>
      <c r="B213" t="s">
        <v>1772</v>
      </c>
      <c r="C213" t="s">
        <v>300</v>
      </c>
      <c r="D213">
        <v>1</v>
      </c>
      <c r="E213">
        <v>177889025</v>
      </c>
      <c r="F213" t="s">
        <v>142</v>
      </c>
      <c r="G213" t="s">
        <v>137</v>
      </c>
      <c r="H213">
        <v>0.79257</v>
      </c>
      <c r="I213">
        <v>371416</v>
      </c>
      <c r="J213">
        <v>-0.228493</v>
      </c>
      <c r="K213">
        <v>1.5779999999999999E-2</v>
      </c>
      <c r="L213" s="13">
        <v>1.6739999999999999E-47</v>
      </c>
      <c r="M213">
        <v>-0.22770499999999999</v>
      </c>
      <c r="N213">
        <v>1.6070000000000001E-2</v>
      </c>
      <c r="O213" s="13">
        <v>1.331E-45</v>
      </c>
      <c r="P213">
        <v>7.1743400000000004E-3</v>
      </c>
      <c r="Q213">
        <v>1.6329999999999999E-3</v>
      </c>
      <c r="R213" s="13">
        <v>1.114E-5</v>
      </c>
      <c r="S213">
        <v>0.99984399999999996</v>
      </c>
      <c r="T213">
        <v>4</v>
      </c>
      <c r="U213">
        <v>232</v>
      </c>
      <c r="V213" t="s">
        <v>301</v>
      </c>
    </row>
    <row r="214" spans="1:22" x14ac:dyDescent="0.25">
      <c r="A214" t="s">
        <v>22</v>
      </c>
      <c r="B214" t="s">
        <v>1770</v>
      </c>
      <c r="C214" t="s">
        <v>299</v>
      </c>
      <c r="D214">
        <v>2</v>
      </c>
      <c r="E214">
        <v>635864</v>
      </c>
      <c r="F214" t="s">
        <v>142</v>
      </c>
      <c r="G214" t="s">
        <v>149</v>
      </c>
      <c r="H214">
        <v>0.17150599999999999</v>
      </c>
      <c r="I214">
        <v>371416</v>
      </c>
      <c r="J214">
        <v>-0.26921099999999998</v>
      </c>
      <c r="K214">
        <v>1.7239999999999998E-2</v>
      </c>
      <c r="L214" s="13">
        <v>5.8240000000000002E-55</v>
      </c>
      <c r="M214">
        <v>-0.26891900000000002</v>
      </c>
      <c r="N214">
        <v>1.6979999999999999E-2</v>
      </c>
      <c r="O214" s="13">
        <v>1.609E-56</v>
      </c>
      <c r="P214">
        <v>8.0790099999999993E-3</v>
      </c>
      <c r="Q214">
        <v>1.7279999999999999E-3</v>
      </c>
      <c r="R214" s="13">
        <v>2.9459999999999998E-6</v>
      </c>
      <c r="S214">
        <v>0.97112299999999996</v>
      </c>
      <c r="T214">
        <v>3</v>
      </c>
      <c r="U214">
        <v>509</v>
      </c>
      <c r="V214" t="s">
        <v>1771</v>
      </c>
    </row>
    <row r="215" spans="1:22" x14ac:dyDescent="0.25">
      <c r="A215" t="s">
        <v>22</v>
      </c>
      <c r="B215" t="s">
        <v>1768</v>
      </c>
      <c r="C215" t="s">
        <v>298</v>
      </c>
      <c r="D215">
        <v>18</v>
      </c>
      <c r="E215">
        <v>57829135</v>
      </c>
      <c r="F215" t="s">
        <v>136</v>
      </c>
      <c r="G215" t="s">
        <v>137</v>
      </c>
      <c r="H215">
        <v>0.76660200000000001</v>
      </c>
      <c r="I215">
        <v>371416</v>
      </c>
      <c r="J215">
        <v>-0.26731100000000002</v>
      </c>
      <c r="K215">
        <v>1.508E-2</v>
      </c>
      <c r="L215" s="13">
        <v>2.4879999999999999E-70</v>
      </c>
      <c r="M215">
        <v>-0.267544</v>
      </c>
      <c r="N215">
        <v>1.5310000000000001E-2</v>
      </c>
      <c r="O215" s="13">
        <v>2.4340000000000001E-68</v>
      </c>
      <c r="P215">
        <v>3.6160400000000001E-3</v>
      </c>
      <c r="Q215">
        <v>1.554E-3</v>
      </c>
      <c r="R215">
        <v>0.02</v>
      </c>
      <c r="S215">
        <v>0.99887400000000004</v>
      </c>
      <c r="T215">
        <v>2</v>
      </c>
      <c r="U215">
        <v>644</v>
      </c>
      <c r="V215" t="s">
        <v>1769</v>
      </c>
    </row>
    <row r="216" spans="1:22" x14ac:dyDescent="0.25">
      <c r="A216" t="s">
        <v>22</v>
      </c>
      <c r="B216" t="s">
        <v>1766</v>
      </c>
      <c r="C216" t="s">
        <v>297</v>
      </c>
      <c r="D216">
        <v>16</v>
      </c>
      <c r="E216">
        <v>53800954</v>
      </c>
      <c r="F216" t="s">
        <v>136</v>
      </c>
      <c r="G216" t="s">
        <v>137</v>
      </c>
      <c r="H216">
        <v>0.59746100000000002</v>
      </c>
      <c r="I216">
        <v>371416</v>
      </c>
      <c r="J216">
        <v>-0.36784299999999998</v>
      </c>
      <c r="K216">
        <v>1.303E-2</v>
      </c>
      <c r="L216" s="13">
        <v>2.1E-175</v>
      </c>
      <c r="M216">
        <v>-0.36760900000000002</v>
      </c>
      <c r="N216">
        <v>1.3169999999999999E-2</v>
      </c>
      <c r="O216" s="13">
        <v>2.4910000000000001E-171</v>
      </c>
      <c r="P216">
        <v>5.9024799999999999E-3</v>
      </c>
      <c r="Q216">
        <v>1.335E-3</v>
      </c>
      <c r="R216" s="13">
        <v>9.7850000000000003E-6</v>
      </c>
      <c r="S216">
        <v>1</v>
      </c>
      <c r="T216">
        <v>1</v>
      </c>
      <c r="U216">
        <v>275</v>
      </c>
      <c r="V216" t="s">
        <v>1767</v>
      </c>
    </row>
    <row r="217" spans="1:22" x14ac:dyDescent="0.25">
      <c r="A217" t="s">
        <v>42</v>
      </c>
      <c r="B217" t="s">
        <v>2260</v>
      </c>
      <c r="C217" t="s">
        <v>470</v>
      </c>
      <c r="D217">
        <v>4</v>
      </c>
      <c r="E217">
        <v>81174592</v>
      </c>
      <c r="F217" t="s">
        <v>149</v>
      </c>
      <c r="G217" t="s">
        <v>142</v>
      </c>
      <c r="H217">
        <v>0.70622399999999996</v>
      </c>
      <c r="I217">
        <v>346259</v>
      </c>
      <c r="J217">
        <v>-0.48078100000000001</v>
      </c>
      <c r="K217">
        <v>3.2509999999999997E-2</v>
      </c>
      <c r="L217" s="13">
        <v>1.7709999999999998E-49</v>
      </c>
      <c r="M217">
        <v>-0.47780299999999998</v>
      </c>
      <c r="N217">
        <v>3.2329999999999998E-2</v>
      </c>
      <c r="O217" s="13">
        <v>1.991E-49</v>
      </c>
      <c r="P217">
        <v>1.6466100000000001E-2</v>
      </c>
      <c r="Q217">
        <v>3.4399999999999999E-3</v>
      </c>
      <c r="R217" s="13">
        <v>1.6920000000000001E-6</v>
      </c>
      <c r="S217">
        <v>0.993919</v>
      </c>
      <c r="T217">
        <v>2</v>
      </c>
      <c r="U217">
        <v>121</v>
      </c>
      <c r="V217" t="s">
        <v>2261</v>
      </c>
    </row>
    <row r="218" spans="1:22" x14ac:dyDescent="0.25">
      <c r="A218" t="s">
        <v>42</v>
      </c>
      <c r="B218" t="s">
        <v>2286</v>
      </c>
      <c r="C218" t="s">
        <v>494</v>
      </c>
      <c r="D218">
        <v>1</v>
      </c>
      <c r="E218">
        <v>243485126</v>
      </c>
      <c r="F218" t="s">
        <v>149</v>
      </c>
      <c r="G218" t="s">
        <v>136</v>
      </c>
      <c r="H218">
        <v>0.30171900000000001</v>
      </c>
      <c r="I218">
        <v>346259</v>
      </c>
      <c r="J218">
        <v>0.322378</v>
      </c>
      <c r="K218">
        <v>3.2250000000000001E-2</v>
      </c>
      <c r="L218" s="13">
        <v>1.5900000000000001E-23</v>
      </c>
      <c r="M218">
        <v>0.32825599999999999</v>
      </c>
      <c r="N218">
        <v>3.211E-2</v>
      </c>
      <c r="O218" s="13">
        <v>1.564E-24</v>
      </c>
      <c r="P218">
        <v>1.4076399999999999E-2</v>
      </c>
      <c r="Q218">
        <v>3.418E-3</v>
      </c>
      <c r="R218" s="13">
        <v>3.8260000000000003E-5</v>
      </c>
      <c r="S218">
        <v>0.99765099999999995</v>
      </c>
      <c r="T218">
        <v>18</v>
      </c>
      <c r="U218">
        <v>282</v>
      </c>
      <c r="V218" t="s">
        <v>2287</v>
      </c>
    </row>
    <row r="219" spans="1:22" x14ac:dyDescent="0.25">
      <c r="A219" t="s">
        <v>42</v>
      </c>
      <c r="B219" t="s">
        <v>171</v>
      </c>
      <c r="C219" t="s">
        <v>172</v>
      </c>
      <c r="D219">
        <v>7</v>
      </c>
      <c r="E219">
        <v>46008110</v>
      </c>
      <c r="F219" t="s">
        <v>142</v>
      </c>
      <c r="G219" t="s">
        <v>149</v>
      </c>
      <c r="H219">
        <v>0.40163900000000002</v>
      </c>
      <c r="I219">
        <v>346259</v>
      </c>
      <c r="J219">
        <v>0.18637400000000001</v>
      </c>
      <c r="K219">
        <v>3.0190000000000002E-2</v>
      </c>
      <c r="L219" s="13">
        <v>6.6590000000000005E-10</v>
      </c>
      <c r="M219">
        <v>0.181564</v>
      </c>
      <c r="N219">
        <v>2.9989999999999999E-2</v>
      </c>
      <c r="O219" s="13">
        <v>1.4180000000000001E-9</v>
      </c>
      <c r="P219">
        <v>1.17331E-2</v>
      </c>
      <c r="Q219">
        <v>3.1840000000000002E-3</v>
      </c>
      <c r="R219">
        <v>2.287E-4</v>
      </c>
      <c r="S219">
        <v>1</v>
      </c>
      <c r="T219">
        <v>120</v>
      </c>
      <c r="U219">
        <v>4</v>
      </c>
      <c r="V219" t="s">
        <v>616</v>
      </c>
    </row>
    <row r="220" spans="1:22" x14ac:dyDescent="0.25">
      <c r="A220" t="s">
        <v>42</v>
      </c>
      <c r="B220" t="s">
        <v>2308</v>
      </c>
      <c r="C220" t="s">
        <v>513</v>
      </c>
      <c r="D220">
        <v>3</v>
      </c>
      <c r="E220">
        <v>41990829</v>
      </c>
      <c r="F220" t="s">
        <v>142</v>
      </c>
      <c r="G220" t="s">
        <v>137</v>
      </c>
      <c r="H220">
        <v>0.17041200000000001</v>
      </c>
      <c r="I220">
        <v>346259</v>
      </c>
      <c r="J220">
        <v>0.355993</v>
      </c>
      <c r="K220">
        <v>3.986E-2</v>
      </c>
      <c r="L220" s="13">
        <v>4.251E-19</v>
      </c>
      <c r="M220">
        <v>0.354016</v>
      </c>
      <c r="N220">
        <v>3.9660000000000001E-2</v>
      </c>
      <c r="O220" s="13">
        <v>4.4440000000000002E-19</v>
      </c>
      <c r="P220">
        <v>1.5026100000000001E-2</v>
      </c>
      <c r="Q220">
        <v>4.2129999999999997E-3</v>
      </c>
      <c r="R220">
        <v>3.6170000000000001E-4</v>
      </c>
      <c r="S220">
        <v>0.97268100000000002</v>
      </c>
      <c r="T220">
        <v>33</v>
      </c>
      <c r="U220">
        <v>905</v>
      </c>
      <c r="V220" t="s">
        <v>2309</v>
      </c>
    </row>
    <row r="221" spans="1:22" x14ac:dyDescent="0.25">
      <c r="A221" t="s">
        <v>42</v>
      </c>
      <c r="B221" t="s">
        <v>2320</v>
      </c>
      <c r="C221" t="s">
        <v>523</v>
      </c>
      <c r="D221">
        <v>10</v>
      </c>
      <c r="E221">
        <v>104794086</v>
      </c>
      <c r="F221" t="s">
        <v>136</v>
      </c>
      <c r="G221" t="s">
        <v>149</v>
      </c>
      <c r="H221">
        <v>7.4891399999999997E-2</v>
      </c>
      <c r="I221">
        <v>346259</v>
      </c>
      <c r="J221">
        <v>-0.48105399999999998</v>
      </c>
      <c r="K221">
        <v>5.6329999999999998E-2</v>
      </c>
      <c r="L221" s="13">
        <v>1.3500000000000001E-17</v>
      </c>
      <c r="M221">
        <v>-0.46857799999999999</v>
      </c>
      <c r="N221">
        <v>5.5939999999999997E-2</v>
      </c>
      <c r="O221" s="13">
        <v>5.4460000000000001E-17</v>
      </c>
      <c r="P221">
        <v>1.9936599999999999E-2</v>
      </c>
      <c r="Q221">
        <v>5.9179999999999996E-3</v>
      </c>
      <c r="R221">
        <v>7.5529999999999998E-4</v>
      </c>
      <c r="S221">
        <v>0.98924800000000002</v>
      </c>
      <c r="T221">
        <v>40</v>
      </c>
      <c r="U221">
        <v>159</v>
      </c>
      <c r="V221" t="s">
        <v>2321</v>
      </c>
    </row>
    <row r="222" spans="1:22" x14ac:dyDescent="0.25">
      <c r="A222" t="s">
        <v>42</v>
      </c>
      <c r="B222" t="s">
        <v>2409</v>
      </c>
      <c r="C222" t="s">
        <v>572</v>
      </c>
      <c r="D222">
        <v>7</v>
      </c>
      <c r="E222">
        <v>2529623</v>
      </c>
      <c r="F222" t="s">
        <v>136</v>
      </c>
      <c r="G222" t="s">
        <v>137</v>
      </c>
      <c r="H222">
        <v>0.66581100000000004</v>
      </c>
      <c r="I222">
        <v>346259</v>
      </c>
      <c r="J222">
        <v>-0.21434400000000001</v>
      </c>
      <c r="K222">
        <v>3.1370000000000002E-2</v>
      </c>
      <c r="L222" s="13">
        <v>8.2959999999999994E-12</v>
      </c>
      <c r="M222">
        <v>-0.20921400000000001</v>
      </c>
      <c r="N222">
        <v>3.116E-2</v>
      </c>
      <c r="O222" s="13">
        <v>1.8869999999999999E-11</v>
      </c>
      <c r="P222">
        <v>1.10353E-2</v>
      </c>
      <c r="Q222">
        <v>3.3119999999999998E-3</v>
      </c>
      <c r="R222">
        <v>8.6319999999999995E-4</v>
      </c>
      <c r="S222">
        <v>0.99531400000000003</v>
      </c>
      <c r="T222">
        <v>83</v>
      </c>
      <c r="U222">
        <v>83</v>
      </c>
      <c r="V222" t="s">
        <v>2410</v>
      </c>
    </row>
    <row r="223" spans="1:22" x14ac:dyDescent="0.25">
      <c r="A223" t="s">
        <v>42</v>
      </c>
      <c r="B223" t="s">
        <v>2454</v>
      </c>
      <c r="C223" t="s">
        <v>603</v>
      </c>
      <c r="D223">
        <v>13</v>
      </c>
      <c r="E223">
        <v>72353341</v>
      </c>
      <c r="F223" t="s">
        <v>142</v>
      </c>
      <c r="G223" t="s">
        <v>149</v>
      </c>
      <c r="H223">
        <v>0.92430800000000002</v>
      </c>
      <c r="I223">
        <v>346259</v>
      </c>
      <c r="J223">
        <v>-0.35114899999999999</v>
      </c>
      <c r="K223">
        <v>5.6090000000000001E-2</v>
      </c>
      <c r="L223" s="13">
        <v>3.846E-10</v>
      </c>
      <c r="M223">
        <v>-0.349576</v>
      </c>
      <c r="N223">
        <v>5.5910000000000001E-2</v>
      </c>
      <c r="O223" s="13">
        <v>4.0490000000000002E-10</v>
      </c>
      <c r="P223">
        <v>1.94364E-2</v>
      </c>
      <c r="Q223">
        <v>5.927E-3</v>
      </c>
      <c r="R223">
        <v>1.041E-3</v>
      </c>
      <c r="S223">
        <v>0.98823700000000003</v>
      </c>
      <c r="T223">
        <v>108</v>
      </c>
      <c r="U223">
        <v>29</v>
      </c>
      <c r="V223" t="s">
        <v>604</v>
      </c>
    </row>
    <row r="224" spans="1:22" x14ac:dyDescent="0.25">
      <c r="A224" t="s">
        <v>42</v>
      </c>
      <c r="B224" t="s">
        <v>2619</v>
      </c>
      <c r="C224" t="s">
        <v>1426</v>
      </c>
      <c r="D224">
        <v>1</v>
      </c>
      <c r="E224">
        <v>249191706</v>
      </c>
      <c r="F224" t="s">
        <v>142</v>
      </c>
      <c r="G224" t="s">
        <v>149</v>
      </c>
      <c r="H224">
        <v>0.76163499999999995</v>
      </c>
      <c r="I224">
        <v>346259</v>
      </c>
      <c r="J224">
        <v>0.206759</v>
      </c>
      <c r="K224">
        <v>3.7010000000000001E-2</v>
      </c>
      <c r="L224" s="13">
        <v>2.3079999999999999E-8</v>
      </c>
      <c r="M224">
        <v>0.20973900000000001</v>
      </c>
      <c r="N224">
        <v>3.6740000000000002E-2</v>
      </c>
      <c r="O224" s="13">
        <v>1.143E-8</v>
      </c>
      <c r="P224">
        <v>1.15789E-2</v>
      </c>
      <c r="Q224">
        <v>3.9060000000000002E-3</v>
      </c>
      <c r="R224">
        <v>3.0360000000000001E-3</v>
      </c>
      <c r="S224">
        <v>0.88078599999999996</v>
      </c>
      <c r="T224">
        <v>185</v>
      </c>
      <c r="U224">
        <v>1</v>
      </c>
      <c r="V224" t="s">
        <v>1427</v>
      </c>
    </row>
    <row r="225" spans="1:22" x14ac:dyDescent="0.25">
      <c r="A225" t="s">
        <v>42</v>
      </c>
      <c r="B225" t="s">
        <v>2344</v>
      </c>
      <c r="C225" t="s">
        <v>2345</v>
      </c>
      <c r="D225">
        <v>15</v>
      </c>
      <c r="E225">
        <v>41460307</v>
      </c>
      <c r="F225" t="s">
        <v>149</v>
      </c>
      <c r="G225" t="s">
        <v>2346</v>
      </c>
      <c r="H225">
        <v>0.52341199999999999</v>
      </c>
      <c r="I225">
        <v>346259</v>
      </c>
      <c r="J225">
        <v>-0.233624</v>
      </c>
      <c r="K225">
        <v>2.9729999999999999E-2</v>
      </c>
      <c r="L225" s="13">
        <v>3.8889999999999999E-15</v>
      </c>
      <c r="M225">
        <v>-0.234371</v>
      </c>
      <c r="N225">
        <v>2.9569999999999999E-2</v>
      </c>
      <c r="O225" s="13">
        <v>2.2649999999999999E-15</v>
      </c>
      <c r="P225">
        <v>9.2271000000000002E-3</v>
      </c>
      <c r="Q225">
        <v>3.1410000000000001E-3</v>
      </c>
      <c r="R225">
        <v>3.31E-3</v>
      </c>
      <c r="S225">
        <v>0.98837200000000003</v>
      </c>
      <c r="T225">
        <v>50</v>
      </c>
      <c r="U225">
        <v>463</v>
      </c>
      <c r="V225" t="s">
        <v>2347</v>
      </c>
    </row>
    <row r="226" spans="1:22" x14ac:dyDescent="0.25">
      <c r="A226" t="s">
        <v>42</v>
      </c>
      <c r="B226" t="s">
        <v>2266</v>
      </c>
      <c r="C226" t="s">
        <v>476</v>
      </c>
      <c r="D226">
        <v>19</v>
      </c>
      <c r="E226">
        <v>11526765</v>
      </c>
      <c r="F226" t="s">
        <v>136</v>
      </c>
      <c r="G226" t="s">
        <v>149</v>
      </c>
      <c r="H226">
        <v>0.470196</v>
      </c>
      <c r="I226">
        <v>346259</v>
      </c>
      <c r="J226">
        <v>-0.361875</v>
      </c>
      <c r="K226">
        <v>2.9559999999999999E-2</v>
      </c>
      <c r="L226" s="13">
        <v>1.9010000000000001E-34</v>
      </c>
      <c r="M226">
        <v>-0.35668699999999998</v>
      </c>
      <c r="N226">
        <v>2.9340000000000001E-2</v>
      </c>
      <c r="O226" s="13">
        <v>5.3880000000000001E-34</v>
      </c>
      <c r="P226">
        <v>8.8920300000000004E-3</v>
      </c>
      <c r="Q226">
        <v>3.1099999999999999E-3</v>
      </c>
      <c r="R226">
        <v>4.2529999999999998E-3</v>
      </c>
      <c r="S226">
        <v>1</v>
      </c>
      <c r="T226">
        <v>6</v>
      </c>
      <c r="U226">
        <v>6</v>
      </c>
      <c r="V226" t="s">
        <v>477</v>
      </c>
    </row>
    <row r="227" spans="1:22" x14ac:dyDescent="0.25">
      <c r="A227" t="s">
        <v>42</v>
      </c>
      <c r="B227" t="s">
        <v>2469</v>
      </c>
      <c r="C227" t="s">
        <v>612</v>
      </c>
      <c r="D227">
        <v>8</v>
      </c>
      <c r="E227">
        <v>23404015</v>
      </c>
      <c r="F227" t="s">
        <v>149</v>
      </c>
      <c r="G227" t="s">
        <v>136</v>
      </c>
      <c r="H227">
        <v>0.23691599999999999</v>
      </c>
      <c r="I227">
        <v>346259</v>
      </c>
      <c r="J227">
        <v>0.217664</v>
      </c>
      <c r="K227">
        <v>3.5220000000000001E-2</v>
      </c>
      <c r="L227" s="13">
        <v>6.3759999999999995E-10</v>
      </c>
      <c r="M227">
        <v>0.214367</v>
      </c>
      <c r="N227">
        <v>3.5060000000000001E-2</v>
      </c>
      <c r="O227" s="13">
        <v>9.6999999999999996E-10</v>
      </c>
      <c r="P227">
        <v>1.0469900000000001E-2</v>
      </c>
      <c r="Q227">
        <v>3.722E-3</v>
      </c>
      <c r="R227">
        <v>4.9119999999999997E-3</v>
      </c>
      <c r="S227">
        <v>0.97197100000000003</v>
      </c>
      <c r="T227">
        <v>116</v>
      </c>
      <c r="U227">
        <v>63</v>
      </c>
      <c r="V227" t="s">
        <v>613</v>
      </c>
    </row>
    <row r="228" spans="1:22" x14ac:dyDescent="0.25">
      <c r="A228" t="s">
        <v>42</v>
      </c>
      <c r="B228" t="s">
        <v>2269</v>
      </c>
      <c r="C228" t="s">
        <v>479</v>
      </c>
      <c r="D228">
        <v>15</v>
      </c>
      <c r="E228">
        <v>75062397</v>
      </c>
      <c r="F228" t="s">
        <v>136</v>
      </c>
      <c r="G228" t="s">
        <v>137</v>
      </c>
      <c r="H228">
        <v>0.67243200000000003</v>
      </c>
      <c r="I228">
        <v>346259</v>
      </c>
      <c r="J228">
        <v>-0.37472</v>
      </c>
      <c r="K228">
        <v>3.1559999999999998E-2</v>
      </c>
      <c r="L228" s="13">
        <v>1.659E-32</v>
      </c>
      <c r="M228">
        <v>-0.37668299999999999</v>
      </c>
      <c r="N228">
        <v>3.1390000000000001E-2</v>
      </c>
      <c r="O228" s="13">
        <v>3.5199999999999998E-33</v>
      </c>
      <c r="P228">
        <v>9.3049699999999992E-3</v>
      </c>
      <c r="Q228">
        <v>3.3430000000000001E-3</v>
      </c>
      <c r="R228">
        <v>5.372E-3</v>
      </c>
      <c r="S228">
        <v>0.99169099999999999</v>
      </c>
      <c r="T228">
        <v>8</v>
      </c>
      <c r="U228">
        <v>290</v>
      </c>
      <c r="V228" t="s">
        <v>480</v>
      </c>
    </row>
    <row r="229" spans="1:22" x14ac:dyDescent="0.25">
      <c r="A229" t="s">
        <v>42</v>
      </c>
      <c r="B229" t="s">
        <v>2312</v>
      </c>
      <c r="C229" t="s">
        <v>2313</v>
      </c>
      <c r="D229">
        <v>2</v>
      </c>
      <c r="E229">
        <v>165085324</v>
      </c>
      <c r="F229" t="s">
        <v>149</v>
      </c>
      <c r="G229" t="s">
        <v>2314</v>
      </c>
      <c r="H229">
        <v>0.26353199999999999</v>
      </c>
      <c r="I229">
        <v>346259</v>
      </c>
      <c r="J229">
        <v>-0.29677300000000001</v>
      </c>
      <c r="K229">
        <v>3.3950000000000001E-2</v>
      </c>
      <c r="L229" s="13">
        <v>2.3159999999999998E-18</v>
      </c>
      <c r="M229">
        <v>-0.29485299999999998</v>
      </c>
      <c r="N229">
        <v>3.381E-2</v>
      </c>
      <c r="O229" s="13">
        <v>2.7780000000000002E-18</v>
      </c>
      <c r="P229">
        <v>9.9025099999999998E-3</v>
      </c>
      <c r="Q229">
        <v>3.5860000000000002E-3</v>
      </c>
      <c r="R229">
        <v>5.7600000000000004E-3</v>
      </c>
      <c r="S229">
        <v>0.97913399999999995</v>
      </c>
      <c r="T229">
        <v>36</v>
      </c>
      <c r="U229">
        <v>268</v>
      </c>
      <c r="V229" t="s">
        <v>2315</v>
      </c>
    </row>
    <row r="230" spans="1:22" x14ac:dyDescent="0.25">
      <c r="A230" t="s">
        <v>42</v>
      </c>
      <c r="B230" t="s">
        <v>2350</v>
      </c>
      <c r="C230" t="s">
        <v>533</v>
      </c>
      <c r="D230">
        <v>7</v>
      </c>
      <c r="E230">
        <v>129663496</v>
      </c>
      <c r="F230" t="s">
        <v>136</v>
      </c>
      <c r="G230" t="s">
        <v>137</v>
      </c>
      <c r="H230">
        <v>0.38932099999999997</v>
      </c>
      <c r="I230">
        <v>346259</v>
      </c>
      <c r="J230">
        <v>-0.237261</v>
      </c>
      <c r="K230">
        <v>3.031E-2</v>
      </c>
      <c r="L230" s="13">
        <v>4.9709999999999997E-15</v>
      </c>
      <c r="M230">
        <v>-0.23896999999999999</v>
      </c>
      <c r="N230">
        <v>3.014E-2</v>
      </c>
      <c r="O230" s="13">
        <v>2.2129999999999999E-15</v>
      </c>
      <c r="P230">
        <v>8.57663E-3</v>
      </c>
      <c r="Q230">
        <v>3.1979999999999999E-3</v>
      </c>
      <c r="R230">
        <v>7.319E-3</v>
      </c>
      <c r="S230">
        <v>1</v>
      </c>
      <c r="T230">
        <v>52</v>
      </c>
      <c r="U230">
        <v>6</v>
      </c>
      <c r="V230" t="s">
        <v>534</v>
      </c>
    </row>
    <row r="231" spans="1:22" x14ac:dyDescent="0.25">
      <c r="A231" t="s">
        <v>42</v>
      </c>
      <c r="B231" t="s">
        <v>2317</v>
      </c>
      <c r="C231" t="s">
        <v>520</v>
      </c>
      <c r="D231">
        <v>7</v>
      </c>
      <c r="E231">
        <v>27243221</v>
      </c>
      <c r="F231" t="s">
        <v>136</v>
      </c>
      <c r="G231" t="s">
        <v>137</v>
      </c>
      <c r="H231">
        <v>0.92581100000000005</v>
      </c>
      <c r="I231">
        <v>346259</v>
      </c>
      <c r="J231">
        <v>0.491705</v>
      </c>
      <c r="K231">
        <v>5.6390000000000003E-2</v>
      </c>
      <c r="L231" s="13">
        <v>2.7950000000000001E-18</v>
      </c>
      <c r="M231">
        <v>0.488867</v>
      </c>
      <c r="N231">
        <v>5.4969999999999998E-2</v>
      </c>
      <c r="O231" s="13">
        <v>5.9369999999999997E-19</v>
      </c>
      <c r="P231">
        <v>1.55573E-2</v>
      </c>
      <c r="Q231">
        <v>5.8950000000000001E-3</v>
      </c>
      <c r="R231">
        <v>8.3090000000000004E-3</v>
      </c>
      <c r="S231">
        <v>0.99849399999999999</v>
      </c>
      <c r="T231">
        <v>38</v>
      </c>
      <c r="U231">
        <v>53</v>
      </c>
      <c r="V231" t="s">
        <v>2318</v>
      </c>
    </row>
    <row r="232" spans="1:22" x14ac:dyDescent="0.25">
      <c r="A232" t="s">
        <v>42</v>
      </c>
      <c r="B232" t="s">
        <v>1803</v>
      </c>
      <c r="C232" t="s">
        <v>327</v>
      </c>
      <c r="D232">
        <v>4</v>
      </c>
      <c r="E232">
        <v>103188709</v>
      </c>
      <c r="F232" t="s">
        <v>137</v>
      </c>
      <c r="G232" t="s">
        <v>136</v>
      </c>
      <c r="H232">
        <v>0.92504739999999996</v>
      </c>
      <c r="I232">
        <v>346259</v>
      </c>
      <c r="J232">
        <v>0.51040300000000005</v>
      </c>
      <c r="K232">
        <v>5.6189999999999997E-2</v>
      </c>
      <c r="L232" s="13">
        <v>1.044E-19</v>
      </c>
      <c r="M232">
        <v>0.52990599999999999</v>
      </c>
      <c r="N232">
        <v>5.5539999999999999E-2</v>
      </c>
      <c r="O232" s="13">
        <v>1.415E-21</v>
      </c>
      <c r="P232">
        <v>1.5507699999999999E-2</v>
      </c>
      <c r="Q232">
        <v>5.9160000000000003E-3</v>
      </c>
      <c r="R232">
        <v>8.7569999999999992E-3</v>
      </c>
      <c r="S232">
        <v>1</v>
      </c>
      <c r="T232">
        <v>31</v>
      </c>
      <c r="U232">
        <v>82</v>
      </c>
      <c r="V232" t="s">
        <v>2305</v>
      </c>
    </row>
    <row r="233" spans="1:22" x14ac:dyDescent="0.25">
      <c r="A233" t="s">
        <v>42</v>
      </c>
      <c r="B233" t="s">
        <v>2383</v>
      </c>
      <c r="C233" t="s">
        <v>2384</v>
      </c>
      <c r="D233">
        <v>5</v>
      </c>
      <c r="E233">
        <v>122692653</v>
      </c>
      <c r="F233" t="s">
        <v>1876</v>
      </c>
      <c r="G233" t="s">
        <v>149</v>
      </c>
      <c r="H233">
        <v>0.46276499999999998</v>
      </c>
      <c r="I233">
        <v>346259</v>
      </c>
      <c r="J233">
        <v>0.21268000000000001</v>
      </c>
      <c r="K233">
        <v>2.9669999999999998E-2</v>
      </c>
      <c r="L233" s="13">
        <v>7.5430000000000003E-13</v>
      </c>
      <c r="M233">
        <v>0.20909</v>
      </c>
      <c r="N233">
        <v>2.9499999999999998E-2</v>
      </c>
      <c r="O233" s="13">
        <v>1.366E-12</v>
      </c>
      <c r="P233">
        <v>8.1471600000000005E-3</v>
      </c>
      <c r="Q233">
        <v>3.1310000000000001E-3</v>
      </c>
      <c r="R233">
        <v>9.2770000000000005E-3</v>
      </c>
      <c r="S233">
        <v>0.99736800000000003</v>
      </c>
      <c r="T233">
        <v>68</v>
      </c>
      <c r="U233">
        <v>187</v>
      </c>
      <c r="V233" t="s">
        <v>2385</v>
      </c>
    </row>
    <row r="234" spans="1:22" x14ac:dyDescent="0.25">
      <c r="A234" t="s">
        <v>42</v>
      </c>
      <c r="B234" t="s">
        <v>2265</v>
      </c>
      <c r="C234" t="s">
        <v>474</v>
      </c>
      <c r="D234">
        <v>1</v>
      </c>
      <c r="E234">
        <v>11883731</v>
      </c>
      <c r="F234" t="s">
        <v>136</v>
      </c>
      <c r="G234" t="s">
        <v>137</v>
      </c>
      <c r="H234">
        <v>0.16412099999999999</v>
      </c>
      <c r="I234">
        <v>346259</v>
      </c>
      <c r="J234">
        <v>-0.50270099999999995</v>
      </c>
      <c r="K234">
        <v>3.9980000000000002E-2</v>
      </c>
      <c r="L234" s="13">
        <v>2.9550000000000002E-36</v>
      </c>
      <c r="M234">
        <v>-0.50471699999999997</v>
      </c>
      <c r="N234">
        <v>3.9739999999999998E-2</v>
      </c>
      <c r="O234" s="13">
        <v>5.9130000000000003E-37</v>
      </c>
      <c r="P234">
        <v>1.0910400000000001E-2</v>
      </c>
      <c r="Q234">
        <v>4.2139999999999999E-3</v>
      </c>
      <c r="R234">
        <v>9.6200000000000001E-3</v>
      </c>
      <c r="S234">
        <v>0.99886399999999997</v>
      </c>
      <c r="T234">
        <v>5</v>
      </c>
      <c r="U234">
        <v>375</v>
      </c>
      <c r="V234" t="s">
        <v>475</v>
      </c>
    </row>
    <row r="235" spans="1:22" x14ac:dyDescent="0.25">
      <c r="A235" t="s">
        <v>42</v>
      </c>
      <c r="B235" t="s">
        <v>2451</v>
      </c>
      <c r="C235" t="s">
        <v>600</v>
      </c>
      <c r="D235">
        <v>21</v>
      </c>
      <c r="E235">
        <v>39819830</v>
      </c>
      <c r="F235" t="s">
        <v>137</v>
      </c>
      <c r="G235" t="s">
        <v>136</v>
      </c>
      <c r="H235">
        <v>0.64586900000000003</v>
      </c>
      <c r="I235">
        <v>346259</v>
      </c>
      <c r="J235">
        <v>-0.19586700000000001</v>
      </c>
      <c r="K235">
        <v>3.109E-2</v>
      </c>
      <c r="L235" s="13">
        <v>2.978E-10</v>
      </c>
      <c r="M235">
        <v>-0.19909199999999999</v>
      </c>
      <c r="N235">
        <v>3.0859999999999999E-2</v>
      </c>
      <c r="O235" s="13">
        <v>1.112E-10</v>
      </c>
      <c r="P235">
        <v>8.4908299999999996E-3</v>
      </c>
      <c r="Q235">
        <v>3.2810000000000001E-3</v>
      </c>
      <c r="R235">
        <v>9.6670000000000002E-3</v>
      </c>
      <c r="S235">
        <v>0.980962</v>
      </c>
      <c r="T235">
        <v>106</v>
      </c>
      <c r="U235">
        <v>43</v>
      </c>
      <c r="V235" t="s">
        <v>601</v>
      </c>
    </row>
    <row r="236" spans="1:22" x14ac:dyDescent="0.25">
      <c r="A236" t="s">
        <v>42</v>
      </c>
      <c r="B236" t="s">
        <v>2395</v>
      </c>
      <c r="C236" t="s">
        <v>558</v>
      </c>
      <c r="D236">
        <v>10</v>
      </c>
      <c r="E236">
        <v>102552752</v>
      </c>
      <c r="F236" t="s">
        <v>149</v>
      </c>
      <c r="G236" t="s">
        <v>136</v>
      </c>
      <c r="H236">
        <v>0.111596</v>
      </c>
      <c r="I236">
        <v>346259</v>
      </c>
      <c r="J236">
        <v>-0.33092300000000002</v>
      </c>
      <c r="K236">
        <v>4.7140000000000001E-2</v>
      </c>
      <c r="L236" s="13">
        <v>2.2190000000000001E-12</v>
      </c>
      <c r="M236">
        <v>-0.33303300000000002</v>
      </c>
      <c r="N236">
        <v>4.6670000000000003E-2</v>
      </c>
      <c r="O236" s="13">
        <v>9.6150000000000009E-13</v>
      </c>
      <c r="P236">
        <v>1.2733100000000001E-2</v>
      </c>
      <c r="Q236">
        <v>4.9439999999999996E-3</v>
      </c>
      <c r="R236">
        <v>1.0019999999999999E-2</v>
      </c>
      <c r="S236">
        <v>0.98973999999999995</v>
      </c>
      <c r="T236">
        <v>74</v>
      </c>
      <c r="U236">
        <v>25</v>
      </c>
      <c r="V236" t="s">
        <v>559</v>
      </c>
    </row>
    <row r="237" spans="1:22" x14ac:dyDescent="0.25">
      <c r="A237" t="s">
        <v>42</v>
      </c>
      <c r="B237" t="s">
        <v>2447</v>
      </c>
      <c r="C237" t="s">
        <v>596</v>
      </c>
      <c r="D237">
        <v>5</v>
      </c>
      <c r="E237">
        <v>114410792</v>
      </c>
      <c r="F237" t="s">
        <v>137</v>
      </c>
      <c r="G237" t="s">
        <v>142</v>
      </c>
      <c r="H237">
        <v>0.49439499999999997</v>
      </c>
      <c r="I237">
        <v>346259</v>
      </c>
      <c r="J237">
        <v>0.18851100000000001</v>
      </c>
      <c r="K237">
        <v>2.9600000000000001E-2</v>
      </c>
      <c r="L237" s="13">
        <v>1.9109999999999999E-10</v>
      </c>
      <c r="M237">
        <v>0.18748300000000001</v>
      </c>
      <c r="N237">
        <v>2.9499999999999998E-2</v>
      </c>
      <c r="O237" s="13">
        <v>2.0860000000000001E-10</v>
      </c>
      <c r="P237">
        <v>7.8485900000000008E-3</v>
      </c>
      <c r="Q237">
        <v>3.1329999999999999E-3</v>
      </c>
      <c r="R237">
        <v>1.2239999999999999E-2</v>
      </c>
      <c r="S237">
        <v>0.99653599999999998</v>
      </c>
      <c r="T237">
        <v>104</v>
      </c>
      <c r="U237">
        <v>180</v>
      </c>
      <c r="V237" t="s">
        <v>2448</v>
      </c>
    </row>
    <row r="238" spans="1:22" x14ac:dyDescent="0.25">
      <c r="A238" t="s">
        <v>42</v>
      </c>
      <c r="B238" t="s">
        <v>2297</v>
      </c>
      <c r="C238" t="s">
        <v>502</v>
      </c>
      <c r="D238">
        <v>11</v>
      </c>
      <c r="E238">
        <v>1887806</v>
      </c>
      <c r="F238" t="s">
        <v>142</v>
      </c>
      <c r="G238" t="s">
        <v>136</v>
      </c>
      <c r="H238">
        <v>0.58346699999999996</v>
      </c>
      <c r="I238">
        <v>346259</v>
      </c>
      <c r="J238">
        <v>0.28084999999999999</v>
      </c>
      <c r="K238">
        <v>3.0079999999999999E-2</v>
      </c>
      <c r="L238" s="13">
        <v>9.8790000000000001E-21</v>
      </c>
      <c r="M238">
        <v>0.27829500000000001</v>
      </c>
      <c r="N238">
        <v>2.9860000000000001E-2</v>
      </c>
      <c r="O238" s="13">
        <v>1.158E-20</v>
      </c>
      <c r="P238">
        <v>7.8277499999999996E-3</v>
      </c>
      <c r="Q238">
        <v>3.1670000000000001E-3</v>
      </c>
      <c r="R238">
        <v>1.346E-2</v>
      </c>
      <c r="S238">
        <v>0.99196899999999999</v>
      </c>
      <c r="T238">
        <v>25</v>
      </c>
      <c r="U238">
        <v>91</v>
      </c>
      <c r="V238" t="s">
        <v>503</v>
      </c>
    </row>
    <row r="239" spans="1:22" x14ac:dyDescent="0.25">
      <c r="A239" t="s">
        <v>42</v>
      </c>
      <c r="B239" t="s">
        <v>2431</v>
      </c>
      <c r="C239" t="s">
        <v>587</v>
      </c>
      <c r="D239">
        <v>11</v>
      </c>
      <c r="E239">
        <v>130266117</v>
      </c>
      <c r="F239" t="s">
        <v>142</v>
      </c>
      <c r="G239" t="s">
        <v>136</v>
      </c>
      <c r="H239">
        <v>0.56887799999999999</v>
      </c>
      <c r="I239">
        <v>346259</v>
      </c>
      <c r="J239">
        <v>0.196662</v>
      </c>
      <c r="K239">
        <v>3.0169999999999999E-2</v>
      </c>
      <c r="L239" s="13">
        <v>7.1080000000000002E-11</v>
      </c>
      <c r="M239">
        <v>0.199602</v>
      </c>
      <c r="N239">
        <v>2.9989999999999999E-2</v>
      </c>
      <c r="O239" s="13">
        <v>2.8240000000000001E-11</v>
      </c>
      <c r="P239">
        <v>7.6519400000000003E-3</v>
      </c>
      <c r="Q239">
        <v>3.179E-3</v>
      </c>
      <c r="R239">
        <v>1.609E-2</v>
      </c>
      <c r="S239">
        <v>0.97904899999999995</v>
      </c>
      <c r="T239">
        <v>95</v>
      </c>
      <c r="U239">
        <v>9</v>
      </c>
      <c r="V239" t="s">
        <v>211</v>
      </c>
    </row>
    <row r="240" spans="1:22" x14ac:dyDescent="0.25">
      <c r="A240" t="s">
        <v>42</v>
      </c>
      <c r="B240" t="s">
        <v>2311</v>
      </c>
      <c r="C240" t="s">
        <v>516</v>
      </c>
      <c r="D240">
        <v>1</v>
      </c>
      <c r="E240">
        <v>113046395</v>
      </c>
      <c r="F240" t="s">
        <v>137</v>
      </c>
      <c r="G240" t="s">
        <v>136</v>
      </c>
      <c r="H240">
        <v>0.74849500000000002</v>
      </c>
      <c r="I240">
        <v>346259</v>
      </c>
      <c r="J240">
        <v>0.304591</v>
      </c>
      <c r="K240">
        <v>3.422E-2</v>
      </c>
      <c r="L240" s="13">
        <v>5.5530000000000004E-19</v>
      </c>
      <c r="M240">
        <v>0.29998799999999998</v>
      </c>
      <c r="N240">
        <v>3.3849999999999998E-2</v>
      </c>
      <c r="O240" s="13">
        <v>7.8859999999999999E-19</v>
      </c>
      <c r="P240">
        <v>8.3817400000000004E-3</v>
      </c>
      <c r="Q240">
        <v>3.5959999999999998E-3</v>
      </c>
      <c r="R240">
        <v>1.976E-2</v>
      </c>
      <c r="S240">
        <v>0.98924599999999996</v>
      </c>
      <c r="T240">
        <v>35</v>
      </c>
      <c r="U240">
        <v>294</v>
      </c>
      <c r="V240" t="s">
        <v>517</v>
      </c>
    </row>
    <row r="241" spans="1:22" x14ac:dyDescent="0.25">
      <c r="A241" t="s">
        <v>42</v>
      </c>
      <c r="B241" t="s">
        <v>2467</v>
      </c>
      <c r="C241" t="s">
        <v>611</v>
      </c>
      <c r="D241">
        <v>12</v>
      </c>
      <c r="E241">
        <v>123908948</v>
      </c>
      <c r="F241" t="s">
        <v>149</v>
      </c>
      <c r="G241" t="s">
        <v>142</v>
      </c>
      <c r="H241">
        <v>0.81454899999999997</v>
      </c>
      <c r="I241">
        <v>346259</v>
      </c>
      <c r="J241">
        <v>0.23613799999999999</v>
      </c>
      <c r="K241">
        <v>3.8179999999999999E-2</v>
      </c>
      <c r="L241" s="13">
        <v>6.1879999999999997E-10</v>
      </c>
      <c r="M241">
        <v>0.24210200000000001</v>
      </c>
      <c r="N241">
        <v>3.7810000000000003E-2</v>
      </c>
      <c r="O241" s="13">
        <v>1.5139999999999999E-10</v>
      </c>
      <c r="P241">
        <v>9.2891399999999996E-3</v>
      </c>
      <c r="Q241">
        <v>4.0210000000000003E-3</v>
      </c>
      <c r="R241">
        <v>2.087E-2</v>
      </c>
      <c r="S241">
        <v>0.99498399999999998</v>
      </c>
      <c r="T241">
        <v>115</v>
      </c>
      <c r="U241">
        <v>239</v>
      </c>
      <c r="V241" t="s">
        <v>2468</v>
      </c>
    </row>
    <row r="242" spans="1:22" x14ac:dyDescent="0.25">
      <c r="A242" t="s">
        <v>42</v>
      </c>
      <c r="B242" t="s">
        <v>2298</v>
      </c>
      <c r="C242" t="s">
        <v>504</v>
      </c>
      <c r="D242">
        <v>10</v>
      </c>
      <c r="E242">
        <v>18727959</v>
      </c>
      <c r="F242" t="s">
        <v>149</v>
      </c>
      <c r="G242" t="s">
        <v>137</v>
      </c>
      <c r="H242">
        <v>0.29806199999999999</v>
      </c>
      <c r="I242">
        <v>346259</v>
      </c>
      <c r="J242">
        <v>-0.30069000000000001</v>
      </c>
      <c r="K242">
        <v>3.2349999999999997E-2</v>
      </c>
      <c r="L242" s="13">
        <v>1.4870000000000001E-20</v>
      </c>
      <c r="M242">
        <v>-0.30123800000000001</v>
      </c>
      <c r="N242">
        <v>3.2210000000000003E-2</v>
      </c>
      <c r="O242" s="13">
        <v>8.6499999999999998E-21</v>
      </c>
      <c r="P242">
        <v>7.7948999999999996E-3</v>
      </c>
      <c r="Q242">
        <v>3.408E-3</v>
      </c>
      <c r="R242">
        <v>2.2179999999999998E-2</v>
      </c>
      <c r="S242">
        <v>1</v>
      </c>
      <c r="T242">
        <v>26</v>
      </c>
      <c r="U242">
        <v>153</v>
      </c>
      <c r="V242" t="s">
        <v>505</v>
      </c>
    </row>
    <row r="243" spans="1:22" x14ac:dyDescent="0.25">
      <c r="A243" t="s">
        <v>42</v>
      </c>
      <c r="B243" t="s">
        <v>2428</v>
      </c>
      <c r="C243" t="s">
        <v>584</v>
      </c>
      <c r="D243">
        <v>16</v>
      </c>
      <c r="E243">
        <v>4020732</v>
      </c>
      <c r="F243" t="s">
        <v>136</v>
      </c>
      <c r="G243" t="s">
        <v>137</v>
      </c>
      <c r="H243">
        <v>0.196658</v>
      </c>
      <c r="I243">
        <v>346259</v>
      </c>
      <c r="J243">
        <v>-0.247033</v>
      </c>
      <c r="K243">
        <v>3.746E-2</v>
      </c>
      <c r="L243" s="13">
        <v>4.2729999999999997E-11</v>
      </c>
      <c r="M243">
        <v>-0.25006200000000001</v>
      </c>
      <c r="N243">
        <v>3.7139999999999999E-2</v>
      </c>
      <c r="O243" s="13">
        <v>1.6590000000000001E-11</v>
      </c>
      <c r="P243">
        <v>8.9785300000000002E-3</v>
      </c>
      <c r="Q243">
        <v>3.9379999999999997E-3</v>
      </c>
      <c r="R243">
        <v>2.2610000000000002E-2</v>
      </c>
      <c r="S243">
        <v>0.98206800000000005</v>
      </c>
      <c r="T243">
        <v>93</v>
      </c>
      <c r="U243">
        <v>6</v>
      </c>
      <c r="V243" t="s">
        <v>585</v>
      </c>
    </row>
    <row r="244" spans="1:22" x14ac:dyDescent="0.25">
      <c r="A244" t="s">
        <v>42</v>
      </c>
      <c r="B244" t="s">
        <v>2461</v>
      </c>
      <c r="C244" t="s">
        <v>608</v>
      </c>
      <c r="D244">
        <v>15</v>
      </c>
      <c r="E244">
        <v>71587373</v>
      </c>
      <c r="F244" t="s">
        <v>142</v>
      </c>
      <c r="G244" t="s">
        <v>149</v>
      </c>
      <c r="H244">
        <v>0.61451699999999998</v>
      </c>
      <c r="I244">
        <v>346259</v>
      </c>
      <c r="J244">
        <v>0.18857599999999999</v>
      </c>
      <c r="K244">
        <v>3.0380000000000001E-2</v>
      </c>
      <c r="L244" s="13">
        <v>5.373E-10</v>
      </c>
      <c r="M244">
        <v>0.18868399999999999</v>
      </c>
      <c r="N244">
        <v>3.0259999999999999E-2</v>
      </c>
      <c r="O244" s="13">
        <v>4.48E-10</v>
      </c>
      <c r="P244">
        <v>7.2610499999999998E-3</v>
      </c>
      <c r="Q244">
        <v>3.212E-3</v>
      </c>
      <c r="R244">
        <v>2.3789999999999999E-2</v>
      </c>
      <c r="S244">
        <v>0.99627299999999996</v>
      </c>
      <c r="T244">
        <v>112</v>
      </c>
      <c r="U244">
        <v>13</v>
      </c>
      <c r="V244" t="s">
        <v>2462</v>
      </c>
    </row>
    <row r="245" spans="1:22" x14ac:dyDescent="0.25">
      <c r="A245" t="s">
        <v>42</v>
      </c>
      <c r="B245" t="s">
        <v>2262</v>
      </c>
      <c r="C245" t="s">
        <v>471</v>
      </c>
      <c r="D245">
        <v>11</v>
      </c>
      <c r="E245">
        <v>100610546</v>
      </c>
      <c r="F245" t="s">
        <v>136</v>
      </c>
      <c r="G245" t="s">
        <v>137</v>
      </c>
      <c r="H245">
        <v>0.27579999999999999</v>
      </c>
      <c r="I245">
        <v>346259</v>
      </c>
      <c r="J245">
        <v>-0.45035599999999998</v>
      </c>
      <c r="K245">
        <v>3.3300000000000003E-2</v>
      </c>
      <c r="L245" s="13">
        <v>1.1300000000000001E-41</v>
      </c>
      <c r="M245">
        <v>-0.45419500000000002</v>
      </c>
      <c r="N245">
        <v>3.3079999999999998E-2</v>
      </c>
      <c r="O245" s="13">
        <v>6.509E-43</v>
      </c>
      <c r="P245">
        <v>7.8572699999999995E-3</v>
      </c>
      <c r="Q245">
        <v>3.5010000000000002E-3</v>
      </c>
      <c r="R245">
        <v>2.4830000000000001E-2</v>
      </c>
      <c r="S245">
        <v>0.98641400000000001</v>
      </c>
      <c r="T245">
        <v>3</v>
      </c>
      <c r="U245">
        <v>291</v>
      </c>
      <c r="V245" t="s">
        <v>472</v>
      </c>
    </row>
    <row r="246" spans="1:22" x14ac:dyDescent="0.25">
      <c r="A246" t="s">
        <v>42</v>
      </c>
      <c r="B246" t="s">
        <v>2267</v>
      </c>
      <c r="C246" t="s">
        <v>478</v>
      </c>
      <c r="D246">
        <v>5</v>
      </c>
      <c r="E246">
        <v>32831670</v>
      </c>
      <c r="F246" t="s">
        <v>136</v>
      </c>
      <c r="G246" t="s">
        <v>137</v>
      </c>
      <c r="H246">
        <v>0.40323100000000001</v>
      </c>
      <c r="I246">
        <v>346259</v>
      </c>
      <c r="J246">
        <v>-0.36113299999999998</v>
      </c>
      <c r="K246">
        <v>3.0120000000000001E-2</v>
      </c>
      <c r="L246" s="13">
        <v>4.1E-33</v>
      </c>
      <c r="M246">
        <v>-0.36520799999999998</v>
      </c>
      <c r="N246">
        <v>2.9929999999999998E-2</v>
      </c>
      <c r="O246" s="13">
        <v>2.9880000000000001E-34</v>
      </c>
      <c r="P246">
        <v>6.85544E-3</v>
      </c>
      <c r="Q246">
        <v>3.1770000000000001E-3</v>
      </c>
      <c r="R246">
        <v>3.0929999999999999E-2</v>
      </c>
      <c r="S246">
        <v>0.99832100000000001</v>
      </c>
      <c r="T246">
        <v>7</v>
      </c>
      <c r="U246">
        <v>182</v>
      </c>
      <c r="V246" t="s">
        <v>2268</v>
      </c>
    </row>
    <row r="247" spans="1:22" x14ac:dyDescent="0.25">
      <c r="A247" t="s">
        <v>42</v>
      </c>
      <c r="B247" t="s">
        <v>2364</v>
      </c>
      <c r="C247" t="s">
        <v>544</v>
      </c>
      <c r="D247">
        <v>15</v>
      </c>
      <c r="E247">
        <v>81042816</v>
      </c>
      <c r="F247" t="s">
        <v>149</v>
      </c>
      <c r="G247" t="s">
        <v>142</v>
      </c>
      <c r="H247">
        <v>0.47107399999999999</v>
      </c>
      <c r="I247">
        <v>346259</v>
      </c>
      <c r="J247">
        <v>0.217888</v>
      </c>
      <c r="K247">
        <v>2.9610000000000001E-2</v>
      </c>
      <c r="L247" s="13">
        <v>1.8739999999999999E-13</v>
      </c>
      <c r="M247">
        <v>0.21690499999999999</v>
      </c>
      <c r="N247">
        <v>2.947E-2</v>
      </c>
      <c r="O247" s="13">
        <v>1.836E-13</v>
      </c>
      <c r="P247">
        <v>6.6710199999999997E-3</v>
      </c>
      <c r="Q247">
        <v>3.1210000000000001E-3</v>
      </c>
      <c r="R247">
        <v>3.2570000000000002E-2</v>
      </c>
      <c r="S247">
        <v>0.99697499999999994</v>
      </c>
      <c r="T247">
        <v>60</v>
      </c>
      <c r="U247">
        <v>51</v>
      </c>
      <c r="V247" t="s">
        <v>545</v>
      </c>
    </row>
    <row r="248" spans="1:22" x14ac:dyDescent="0.25">
      <c r="A248" t="s">
        <v>42</v>
      </c>
      <c r="B248" t="s">
        <v>2402</v>
      </c>
      <c r="C248" t="s">
        <v>564</v>
      </c>
      <c r="D248">
        <v>1</v>
      </c>
      <c r="E248">
        <v>25022314</v>
      </c>
      <c r="F248" t="s">
        <v>149</v>
      </c>
      <c r="G248" t="s">
        <v>142</v>
      </c>
      <c r="H248">
        <v>0.75487199999999999</v>
      </c>
      <c r="I248">
        <v>346259</v>
      </c>
      <c r="J248">
        <v>-0.239457</v>
      </c>
      <c r="K248">
        <v>3.4479999999999997E-2</v>
      </c>
      <c r="L248" s="13">
        <v>3.792E-12</v>
      </c>
      <c r="M248">
        <v>-0.235065</v>
      </c>
      <c r="N248">
        <v>3.4329999999999999E-2</v>
      </c>
      <c r="O248" s="13">
        <v>7.5319999999999998E-12</v>
      </c>
      <c r="P248">
        <v>7.74531E-3</v>
      </c>
      <c r="Q248">
        <v>3.6319999999999998E-3</v>
      </c>
      <c r="R248">
        <v>3.2939999999999997E-2</v>
      </c>
      <c r="S248">
        <v>0.99554100000000001</v>
      </c>
      <c r="T248">
        <v>78</v>
      </c>
      <c r="U248">
        <v>97</v>
      </c>
      <c r="V248" t="s">
        <v>2403</v>
      </c>
    </row>
    <row r="249" spans="1:22" x14ac:dyDescent="0.25">
      <c r="A249" t="s">
        <v>42</v>
      </c>
      <c r="B249" t="s">
        <v>2271</v>
      </c>
      <c r="C249" t="s">
        <v>2272</v>
      </c>
      <c r="D249">
        <v>15</v>
      </c>
      <c r="E249">
        <v>91428521</v>
      </c>
      <c r="F249" t="s">
        <v>1684</v>
      </c>
      <c r="G249" t="s">
        <v>137</v>
      </c>
      <c r="H249">
        <v>0.67240699999999998</v>
      </c>
      <c r="I249">
        <v>346259</v>
      </c>
      <c r="J249">
        <v>-0.37135400000000002</v>
      </c>
      <c r="K249">
        <v>3.143E-2</v>
      </c>
      <c r="L249" s="13">
        <v>3.2929999999999999E-32</v>
      </c>
      <c r="M249">
        <v>-0.367954</v>
      </c>
      <c r="N249">
        <v>3.1280000000000002E-2</v>
      </c>
      <c r="O249" s="13">
        <v>6.1190000000000002E-32</v>
      </c>
      <c r="P249">
        <v>6.97608E-3</v>
      </c>
      <c r="Q249">
        <v>3.3379999999999998E-3</v>
      </c>
      <c r="R249">
        <v>3.6609999999999997E-2</v>
      </c>
      <c r="S249">
        <v>1</v>
      </c>
      <c r="T249">
        <v>10</v>
      </c>
      <c r="U249">
        <v>67</v>
      </c>
      <c r="V249" t="s">
        <v>484</v>
      </c>
    </row>
    <row r="250" spans="1:22" x14ac:dyDescent="0.25">
      <c r="A250" t="s">
        <v>42</v>
      </c>
      <c r="B250" t="s">
        <v>2259</v>
      </c>
      <c r="C250" t="s">
        <v>468</v>
      </c>
      <c r="D250">
        <v>12</v>
      </c>
      <c r="E250">
        <v>111884608</v>
      </c>
      <c r="F250" t="s">
        <v>137</v>
      </c>
      <c r="G250" t="s">
        <v>136</v>
      </c>
      <c r="H250">
        <v>0.51869699999999996</v>
      </c>
      <c r="I250">
        <v>346259</v>
      </c>
      <c r="J250">
        <v>-0.50184799999999996</v>
      </c>
      <c r="K250">
        <v>2.955E-2</v>
      </c>
      <c r="L250" s="13">
        <v>1.061E-64</v>
      </c>
      <c r="M250">
        <v>-0.49784600000000001</v>
      </c>
      <c r="N250">
        <v>2.9389999999999999E-2</v>
      </c>
      <c r="O250" s="13">
        <v>2.3399999999999999E-64</v>
      </c>
      <c r="P250">
        <v>6.4572299999999996E-3</v>
      </c>
      <c r="Q250">
        <v>3.1189999999999998E-3</v>
      </c>
      <c r="R250">
        <v>3.8429999999999999E-2</v>
      </c>
      <c r="S250">
        <v>1</v>
      </c>
      <c r="T250">
        <v>1</v>
      </c>
      <c r="U250">
        <v>1134</v>
      </c>
      <c r="V250" t="s">
        <v>469</v>
      </c>
    </row>
    <row r="251" spans="1:22" x14ac:dyDescent="0.25">
      <c r="A251" t="s">
        <v>42</v>
      </c>
      <c r="B251" t="s">
        <v>2634</v>
      </c>
      <c r="C251" t="s">
        <v>1421</v>
      </c>
      <c r="D251">
        <v>15</v>
      </c>
      <c r="E251">
        <v>40321351</v>
      </c>
      <c r="F251" t="s">
        <v>137</v>
      </c>
      <c r="G251" t="s">
        <v>142</v>
      </c>
      <c r="H251">
        <v>0.470391</v>
      </c>
      <c r="I251">
        <v>346259</v>
      </c>
      <c r="J251">
        <v>-0.16505500000000001</v>
      </c>
      <c r="K251">
        <v>2.9739999999999999E-2</v>
      </c>
      <c r="L251" s="13">
        <v>2.8679999999999999E-8</v>
      </c>
      <c r="M251">
        <v>-0.16207099999999999</v>
      </c>
      <c r="N251">
        <v>2.9510000000000002E-2</v>
      </c>
      <c r="O251" s="13">
        <v>3.9869999999999999E-8</v>
      </c>
      <c r="P251">
        <v>6.4722199999999999E-3</v>
      </c>
      <c r="Q251">
        <v>3.1329999999999999E-3</v>
      </c>
      <c r="R251">
        <v>3.8809999999999997E-2</v>
      </c>
      <c r="S251">
        <v>0.98833899999999997</v>
      </c>
      <c r="T251">
        <v>191</v>
      </c>
      <c r="U251">
        <v>3</v>
      </c>
      <c r="V251" t="s">
        <v>1422</v>
      </c>
    </row>
    <row r="252" spans="1:22" x14ac:dyDescent="0.25">
      <c r="A252" t="s">
        <v>42</v>
      </c>
      <c r="B252" t="s">
        <v>2573</v>
      </c>
      <c r="C252" t="s">
        <v>2574</v>
      </c>
      <c r="D252">
        <v>6</v>
      </c>
      <c r="E252">
        <v>169592272</v>
      </c>
      <c r="F252" t="s">
        <v>251</v>
      </c>
      <c r="G252" t="s">
        <v>136</v>
      </c>
      <c r="H252">
        <v>0.216028</v>
      </c>
      <c r="I252">
        <v>346259</v>
      </c>
      <c r="J252">
        <v>0.213753</v>
      </c>
      <c r="K252">
        <v>3.7280000000000001E-2</v>
      </c>
      <c r="L252" s="13">
        <v>9.7860000000000007E-9</v>
      </c>
      <c r="M252">
        <v>0.21505299999999999</v>
      </c>
      <c r="N252">
        <v>3.7100000000000001E-2</v>
      </c>
      <c r="O252" s="13">
        <v>6.7379999999999997E-9</v>
      </c>
      <c r="P252">
        <v>7.8495100000000005E-3</v>
      </c>
      <c r="Q252">
        <v>3.9309999999999996E-3</v>
      </c>
      <c r="R252">
        <v>4.5850000000000002E-2</v>
      </c>
      <c r="S252">
        <v>0.92662299999999997</v>
      </c>
      <c r="T252">
        <v>168</v>
      </c>
      <c r="U252">
        <v>1</v>
      </c>
      <c r="V252" t="s">
        <v>2575</v>
      </c>
    </row>
    <row r="253" spans="1:22" x14ac:dyDescent="0.25">
      <c r="A253" t="s">
        <v>42</v>
      </c>
      <c r="B253" t="s">
        <v>2290</v>
      </c>
      <c r="C253" t="s">
        <v>496</v>
      </c>
      <c r="D253">
        <v>3</v>
      </c>
      <c r="E253">
        <v>169171347</v>
      </c>
      <c r="F253" t="s">
        <v>149</v>
      </c>
      <c r="G253" t="s">
        <v>136</v>
      </c>
      <c r="H253">
        <v>0.53704200000000002</v>
      </c>
      <c r="I253">
        <v>346259</v>
      </c>
      <c r="J253">
        <v>-0.29222599999999999</v>
      </c>
      <c r="K253">
        <v>2.9690000000000001E-2</v>
      </c>
      <c r="L253" s="13">
        <v>7.3879999999999995E-23</v>
      </c>
      <c r="M253">
        <v>-0.292493</v>
      </c>
      <c r="N253">
        <v>2.9520000000000001E-2</v>
      </c>
      <c r="O253" s="13">
        <v>3.7970000000000002E-23</v>
      </c>
      <c r="P253">
        <v>6.0974799999999997E-3</v>
      </c>
      <c r="Q253">
        <v>3.1280000000000001E-3</v>
      </c>
      <c r="R253">
        <v>5.1249999999999997E-2</v>
      </c>
      <c r="S253">
        <v>0.99809000000000003</v>
      </c>
      <c r="T253">
        <v>20</v>
      </c>
      <c r="U253">
        <v>181</v>
      </c>
      <c r="V253" t="s">
        <v>2291</v>
      </c>
    </row>
    <row r="254" spans="1:22" x14ac:dyDescent="0.25">
      <c r="A254" t="s">
        <v>42</v>
      </c>
      <c r="B254" t="s">
        <v>2489</v>
      </c>
      <c r="C254" t="s">
        <v>619</v>
      </c>
      <c r="D254">
        <v>3</v>
      </c>
      <c r="E254">
        <v>124614317</v>
      </c>
      <c r="F254" t="s">
        <v>136</v>
      </c>
      <c r="G254" t="s">
        <v>137</v>
      </c>
      <c r="H254">
        <v>0.39810200000000001</v>
      </c>
      <c r="I254">
        <v>346259</v>
      </c>
      <c r="J254">
        <v>-0.18645400000000001</v>
      </c>
      <c r="K254">
        <v>3.0290000000000001E-2</v>
      </c>
      <c r="L254" s="13">
        <v>7.4940000000000002E-10</v>
      </c>
      <c r="M254">
        <v>-0.184276</v>
      </c>
      <c r="N254">
        <v>3.0110000000000001E-2</v>
      </c>
      <c r="O254" s="13">
        <v>9.3959999999999994E-10</v>
      </c>
      <c r="P254">
        <v>6.1648500000000004E-3</v>
      </c>
      <c r="Q254">
        <v>3.1900000000000001E-3</v>
      </c>
      <c r="R254">
        <v>5.3319999999999999E-2</v>
      </c>
      <c r="S254">
        <v>0.99549500000000002</v>
      </c>
      <c r="T254">
        <v>126</v>
      </c>
      <c r="U254">
        <v>51</v>
      </c>
      <c r="V254" t="s">
        <v>1388</v>
      </c>
    </row>
    <row r="255" spans="1:22" x14ac:dyDescent="0.25">
      <c r="A255" t="s">
        <v>42</v>
      </c>
      <c r="B255" t="s">
        <v>2557</v>
      </c>
      <c r="C255" t="s">
        <v>656</v>
      </c>
      <c r="D255">
        <v>17</v>
      </c>
      <c r="E255">
        <v>62377645</v>
      </c>
      <c r="F255" t="s">
        <v>137</v>
      </c>
      <c r="G255" t="s">
        <v>136</v>
      </c>
      <c r="H255">
        <v>0.38500299999999998</v>
      </c>
      <c r="I255">
        <v>346259</v>
      </c>
      <c r="J255">
        <v>-0.17569399999999999</v>
      </c>
      <c r="K255">
        <v>3.041E-2</v>
      </c>
      <c r="L255" s="13">
        <v>7.6069999999999999E-9</v>
      </c>
      <c r="M255">
        <v>-0.17741100000000001</v>
      </c>
      <c r="N255">
        <v>3.0210000000000001E-2</v>
      </c>
      <c r="O255" s="13">
        <v>4.2890000000000004E-9</v>
      </c>
      <c r="P255">
        <v>6.1948899999999998E-3</v>
      </c>
      <c r="Q255">
        <v>3.2070000000000002E-3</v>
      </c>
      <c r="R255">
        <v>5.3359999999999998E-2</v>
      </c>
      <c r="S255">
        <v>0.996618</v>
      </c>
      <c r="T255">
        <v>160</v>
      </c>
      <c r="U255">
        <v>4</v>
      </c>
      <c r="V255" t="s">
        <v>657</v>
      </c>
    </row>
    <row r="256" spans="1:22" x14ac:dyDescent="0.25">
      <c r="A256" t="s">
        <v>42</v>
      </c>
      <c r="B256" t="s">
        <v>2322</v>
      </c>
      <c r="C256" t="s">
        <v>2323</v>
      </c>
      <c r="D256">
        <v>12</v>
      </c>
      <c r="E256">
        <v>50520623</v>
      </c>
      <c r="F256" t="s">
        <v>2324</v>
      </c>
      <c r="G256" t="s">
        <v>142</v>
      </c>
      <c r="H256">
        <v>0.63186399999999998</v>
      </c>
      <c r="I256">
        <v>346259</v>
      </c>
      <c r="J256">
        <v>-0.26193100000000002</v>
      </c>
      <c r="K256">
        <v>3.0720000000000001E-2</v>
      </c>
      <c r="L256" s="13">
        <v>1.511E-17</v>
      </c>
      <c r="M256">
        <v>-0.26322600000000002</v>
      </c>
      <c r="N256">
        <v>3.056E-2</v>
      </c>
      <c r="O256" s="13">
        <v>7.1099999999999999E-18</v>
      </c>
      <c r="P256">
        <v>6.1634100000000002E-3</v>
      </c>
      <c r="Q256">
        <v>3.238E-3</v>
      </c>
      <c r="R256">
        <v>5.6950000000000001E-2</v>
      </c>
      <c r="S256">
        <v>0.99344500000000002</v>
      </c>
      <c r="T256">
        <v>41</v>
      </c>
      <c r="U256">
        <v>229</v>
      </c>
      <c r="V256" t="s">
        <v>525</v>
      </c>
    </row>
    <row r="257" spans="1:22" x14ac:dyDescent="0.25">
      <c r="A257" t="s">
        <v>42</v>
      </c>
      <c r="B257" t="s">
        <v>2292</v>
      </c>
      <c r="C257" t="s">
        <v>498</v>
      </c>
      <c r="D257">
        <v>1</v>
      </c>
      <c r="E257">
        <v>10798489</v>
      </c>
      <c r="F257" t="s">
        <v>149</v>
      </c>
      <c r="G257" t="s">
        <v>137</v>
      </c>
      <c r="H257">
        <v>0.34117500000000001</v>
      </c>
      <c r="I257">
        <v>346259</v>
      </c>
      <c r="J257">
        <v>0.29547600000000002</v>
      </c>
      <c r="K257">
        <v>3.1370000000000002E-2</v>
      </c>
      <c r="L257" s="13">
        <v>4.4889999999999997E-21</v>
      </c>
      <c r="M257">
        <v>0.29593999999999998</v>
      </c>
      <c r="N257">
        <v>3.1189999999999999E-2</v>
      </c>
      <c r="O257" s="13">
        <v>2.3639999999999999E-21</v>
      </c>
      <c r="P257">
        <v>6.1130000000000004E-3</v>
      </c>
      <c r="Q257">
        <v>3.3180000000000002E-3</v>
      </c>
      <c r="R257">
        <v>6.5460000000000004E-2</v>
      </c>
      <c r="S257">
        <v>0.98684700000000003</v>
      </c>
      <c r="T257">
        <v>22</v>
      </c>
      <c r="U257">
        <v>26</v>
      </c>
      <c r="V257" t="s">
        <v>499</v>
      </c>
    </row>
    <row r="258" spans="1:22" x14ac:dyDescent="0.25">
      <c r="A258" t="s">
        <v>42</v>
      </c>
      <c r="B258" t="s">
        <v>2414</v>
      </c>
      <c r="C258" t="s">
        <v>576</v>
      </c>
      <c r="D258">
        <v>8</v>
      </c>
      <c r="E258">
        <v>120400847</v>
      </c>
      <c r="F258" t="s">
        <v>149</v>
      </c>
      <c r="G258" t="s">
        <v>142</v>
      </c>
      <c r="H258">
        <v>0.74931499999999995</v>
      </c>
      <c r="I258">
        <v>346259</v>
      </c>
      <c r="J258">
        <v>0.230822</v>
      </c>
      <c r="K258">
        <v>3.4090000000000002E-2</v>
      </c>
      <c r="L258" s="13">
        <v>1.2820000000000001E-11</v>
      </c>
      <c r="M258">
        <v>0.23419699999999999</v>
      </c>
      <c r="N258">
        <v>3.3860000000000001E-2</v>
      </c>
      <c r="O258" s="13">
        <v>4.6350000000000003E-12</v>
      </c>
      <c r="P258">
        <v>6.5694899999999999E-3</v>
      </c>
      <c r="Q258">
        <v>3.5829999999999998E-3</v>
      </c>
      <c r="R258">
        <v>6.6720000000000002E-2</v>
      </c>
      <c r="S258">
        <v>0.99755899999999997</v>
      </c>
      <c r="T258">
        <v>86</v>
      </c>
      <c r="U258">
        <v>154</v>
      </c>
      <c r="V258" t="s">
        <v>577</v>
      </c>
    </row>
    <row r="259" spans="1:22" x14ac:dyDescent="0.25">
      <c r="A259" t="s">
        <v>42</v>
      </c>
      <c r="B259" t="s">
        <v>2510</v>
      </c>
      <c r="C259" t="s">
        <v>2511</v>
      </c>
      <c r="D259">
        <v>7</v>
      </c>
      <c r="E259">
        <v>25964280</v>
      </c>
      <c r="F259" t="s">
        <v>142</v>
      </c>
      <c r="G259" t="s">
        <v>1780</v>
      </c>
      <c r="H259">
        <v>0.42455399999999999</v>
      </c>
      <c r="I259">
        <v>346259</v>
      </c>
      <c r="J259">
        <v>0.180343</v>
      </c>
      <c r="K259">
        <v>2.9989999999999999E-2</v>
      </c>
      <c r="L259" s="13">
        <v>1.817E-9</v>
      </c>
      <c r="M259">
        <v>0.18158199999999999</v>
      </c>
      <c r="N259">
        <v>2.9819999999999999E-2</v>
      </c>
      <c r="O259" s="13">
        <v>1.1390000000000001E-9</v>
      </c>
      <c r="P259">
        <v>5.6927699999999998E-3</v>
      </c>
      <c r="Q259">
        <v>3.1570000000000001E-3</v>
      </c>
      <c r="R259">
        <v>7.1389999999999995E-2</v>
      </c>
      <c r="S259">
        <v>0.99364600000000003</v>
      </c>
      <c r="T259">
        <v>138</v>
      </c>
      <c r="U259">
        <v>13</v>
      </c>
      <c r="V259" t="s">
        <v>2512</v>
      </c>
    </row>
    <row r="260" spans="1:22" x14ac:dyDescent="0.25">
      <c r="A260" t="s">
        <v>42</v>
      </c>
      <c r="B260" t="s">
        <v>2635</v>
      </c>
      <c r="C260" t="s">
        <v>2636</v>
      </c>
      <c r="D260">
        <v>4</v>
      </c>
      <c r="E260">
        <v>26785356</v>
      </c>
      <c r="F260" t="s">
        <v>142</v>
      </c>
      <c r="G260" t="s">
        <v>136</v>
      </c>
      <c r="H260">
        <v>0.59265000000000001</v>
      </c>
      <c r="I260">
        <v>346259</v>
      </c>
      <c r="J260">
        <v>-0.166631</v>
      </c>
      <c r="K260">
        <v>3.023E-2</v>
      </c>
      <c r="L260" s="13">
        <v>3.5549999999999997E-8</v>
      </c>
      <c r="M260">
        <v>-0.16614499999999999</v>
      </c>
      <c r="N260">
        <v>3.015E-2</v>
      </c>
      <c r="O260" s="13">
        <v>3.5679999999999999E-8</v>
      </c>
      <c r="P260">
        <v>5.6897199999999997E-3</v>
      </c>
      <c r="Q260">
        <v>3.199E-3</v>
      </c>
      <c r="R260">
        <v>7.5340000000000004E-2</v>
      </c>
      <c r="S260">
        <v>0.98643599999999998</v>
      </c>
      <c r="T260">
        <v>192</v>
      </c>
      <c r="U260">
        <v>1</v>
      </c>
      <c r="V260" t="s">
        <v>2637</v>
      </c>
    </row>
    <row r="261" spans="1:22" x14ac:dyDescent="0.25">
      <c r="A261" t="s">
        <v>42</v>
      </c>
      <c r="B261" t="s">
        <v>2490</v>
      </c>
      <c r="C261" t="s">
        <v>620</v>
      </c>
      <c r="D261">
        <v>16</v>
      </c>
      <c r="E261">
        <v>30969486</v>
      </c>
      <c r="F261" t="s">
        <v>136</v>
      </c>
      <c r="G261" t="s">
        <v>149</v>
      </c>
      <c r="H261">
        <v>0.39293800000000001</v>
      </c>
      <c r="I261">
        <v>346259</v>
      </c>
      <c r="J261">
        <v>-0.18637899999999999</v>
      </c>
      <c r="K261">
        <v>3.031E-2</v>
      </c>
      <c r="L261" s="13">
        <v>7.7929999999999999E-10</v>
      </c>
      <c r="M261">
        <v>-0.18689500000000001</v>
      </c>
      <c r="N261">
        <v>3.014E-2</v>
      </c>
      <c r="O261" s="13">
        <v>5.6049999999999998E-10</v>
      </c>
      <c r="P261">
        <v>5.6372599999999998E-3</v>
      </c>
      <c r="Q261">
        <v>3.1970000000000002E-3</v>
      </c>
      <c r="R261">
        <v>7.7850000000000003E-2</v>
      </c>
      <c r="S261">
        <v>0.99519899999999994</v>
      </c>
      <c r="T261">
        <v>127</v>
      </c>
      <c r="U261">
        <v>65</v>
      </c>
      <c r="V261" t="s">
        <v>2491</v>
      </c>
    </row>
    <row r="262" spans="1:22" x14ac:dyDescent="0.25">
      <c r="A262" t="s">
        <v>42</v>
      </c>
      <c r="B262" t="s">
        <v>2411</v>
      </c>
      <c r="C262" t="s">
        <v>573</v>
      </c>
      <c r="D262">
        <v>4</v>
      </c>
      <c r="E262">
        <v>106910958</v>
      </c>
      <c r="F262" t="s">
        <v>137</v>
      </c>
      <c r="G262" t="s">
        <v>136</v>
      </c>
      <c r="H262">
        <v>0.24068000000000001</v>
      </c>
      <c r="I262">
        <v>346259</v>
      </c>
      <c r="J262">
        <v>-0.23531299999999999</v>
      </c>
      <c r="K262">
        <v>3.456E-2</v>
      </c>
      <c r="L262" s="13">
        <v>9.7969999999999996E-12</v>
      </c>
      <c r="M262">
        <v>-0.23779800000000001</v>
      </c>
      <c r="N262">
        <v>3.4380000000000001E-2</v>
      </c>
      <c r="O262" s="13">
        <v>4.631E-12</v>
      </c>
      <c r="P262">
        <v>6.3137699999999998E-3</v>
      </c>
      <c r="Q262">
        <v>3.627E-3</v>
      </c>
      <c r="R262">
        <v>8.1759999999999999E-2</v>
      </c>
      <c r="S262">
        <v>0.99823899999999999</v>
      </c>
      <c r="T262">
        <v>84</v>
      </c>
      <c r="U262">
        <v>2</v>
      </c>
      <c r="V262" t="s">
        <v>574</v>
      </c>
    </row>
    <row r="263" spans="1:22" x14ac:dyDescent="0.25">
      <c r="A263" t="s">
        <v>42</v>
      </c>
      <c r="B263" t="s">
        <v>2285</v>
      </c>
      <c r="C263" t="s">
        <v>492</v>
      </c>
      <c r="D263">
        <v>12</v>
      </c>
      <c r="E263">
        <v>90081188</v>
      </c>
      <c r="F263" t="s">
        <v>136</v>
      </c>
      <c r="G263" t="s">
        <v>137</v>
      </c>
      <c r="H263">
        <v>0.41792299999999999</v>
      </c>
      <c r="I263">
        <v>346259</v>
      </c>
      <c r="J263">
        <v>-0.30362</v>
      </c>
      <c r="K263">
        <v>2.998E-2</v>
      </c>
      <c r="L263" s="13">
        <v>4.1959999999999999E-24</v>
      </c>
      <c r="M263">
        <v>-0.303734</v>
      </c>
      <c r="N263">
        <v>2.98E-2</v>
      </c>
      <c r="O263" s="13">
        <v>2.1230000000000001E-24</v>
      </c>
      <c r="P263">
        <v>5.4751499999999998E-3</v>
      </c>
      <c r="Q263">
        <v>3.1610000000000002E-3</v>
      </c>
      <c r="R263">
        <v>8.3269999999999997E-2</v>
      </c>
      <c r="S263">
        <v>1</v>
      </c>
      <c r="T263">
        <v>17</v>
      </c>
      <c r="U263">
        <v>221</v>
      </c>
      <c r="V263" t="s">
        <v>493</v>
      </c>
    </row>
    <row r="264" spans="1:22" x14ac:dyDescent="0.25">
      <c r="A264" t="s">
        <v>42</v>
      </c>
      <c r="B264" t="s">
        <v>2404</v>
      </c>
      <c r="C264" t="s">
        <v>565</v>
      </c>
      <c r="D264">
        <v>2</v>
      </c>
      <c r="E264">
        <v>179721046</v>
      </c>
      <c r="F264" t="s">
        <v>142</v>
      </c>
      <c r="G264" t="s">
        <v>149</v>
      </c>
      <c r="H264">
        <v>8.8711100000000001E-2</v>
      </c>
      <c r="I264">
        <v>346259</v>
      </c>
      <c r="J264">
        <v>0.36007099999999997</v>
      </c>
      <c r="K264">
        <v>5.1950000000000003E-2</v>
      </c>
      <c r="L264" s="13">
        <v>4.1650000000000001E-12</v>
      </c>
      <c r="M264">
        <v>0.352242</v>
      </c>
      <c r="N264">
        <v>5.1869999999999999E-2</v>
      </c>
      <c r="O264" s="13">
        <v>1.113E-11</v>
      </c>
      <c r="P264">
        <v>9.5340600000000005E-3</v>
      </c>
      <c r="Q264">
        <v>5.5209999999999999E-3</v>
      </c>
      <c r="R264">
        <v>8.4159999999999999E-2</v>
      </c>
      <c r="S264">
        <v>1</v>
      </c>
      <c r="T264">
        <v>79</v>
      </c>
      <c r="U264">
        <v>36</v>
      </c>
      <c r="V264" t="s">
        <v>566</v>
      </c>
    </row>
    <row r="265" spans="1:22" x14ac:dyDescent="0.25">
      <c r="A265" t="s">
        <v>42</v>
      </c>
      <c r="B265" t="s">
        <v>2436</v>
      </c>
      <c r="C265" t="s">
        <v>590</v>
      </c>
      <c r="D265">
        <v>10</v>
      </c>
      <c r="E265">
        <v>106520975</v>
      </c>
      <c r="F265" t="s">
        <v>137</v>
      </c>
      <c r="G265" t="s">
        <v>142</v>
      </c>
      <c r="H265">
        <v>9.4562099999999996E-3</v>
      </c>
      <c r="I265">
        <v>346259</v>
      </c>
      <c r="J265">
        <v>1.01935</v>
      </c>
      <c r="K265">
        <v>0.15709999999999999</v>
      </c>
      <c r="L265" s="13">
        <v>8.5610000000000002E-11</v>
      </c>
      <c r="M265">
        <v>1.0260100000000001</v>
      </c>
      <c r="N265">
        <v>0.16089999999999999</v>
      </c>
      <c r="O265" s="13">
        <v>1.789E-10</v>
      </c>
      <c r="P265">
        <v>2.9025800000000001E-2</v>
      </c>
      <c r="Q265">
        <v>1.7100000000000001E-2</v>
      </c>
      <c r="R265">
        <v>8.9609999999999995E-2</v>
      </c>
      <c r="S265">
        <v>0.94257999999999997</v>
      </c>
      <c r="T265">
        <v>98</v>
      </c>
      <c r="U265">
        <v>3</v>
      </c>
      <c r="V265" t="s">
        <v>2437</v>
      </c>
    </row>
    <row r="266" spans="1:22" x14ac:dyDescent="0.25">
      <c r="A266" t="s">
        <v>42</v>
      </c>
      <c r="B266" t="s">
        <v>2445</v>
      </c>
      <c r="C266" t="s">
        <v>595</v>
      </c>
      <c r="D266">
        <v>7</v>
      </c>
      <c r="E266">
        <v>131010429</v>
      </c>
      <c r="F266" t="s">
        <v>137</v>
      </c>
      <c r="G266" t="s">
        <v>136</v>
      </c>
      <c r="H266">
        <v>0.37008600000000003</v>
      </c>
      <c r="I266">
        <v>346259</v>
      </c>
      <c r="J266">
        <v>-0.19628899999999999</v>
      </c>
      <c r="K266">
        <v>3.0710000000000001E-2</v>
      </c>
      <c r="L266" s="13">
        <v>1.6420000000000001E-10</v>
      </c>
      <c r="M266">
        <v>-0.198352</v>
      </c>
      <c r="N266">
        <v>3.0519999999999999E-2</v>
      </c>
      <c r="O266" s="13">
        <v>8.1280000000000003E-11</v>
      </c>
      <c r="P266">
        <v>5.5042399999999997E-3</v>
      </c>
      <c r="Q266">
        <v>3.2439999999999999E-3</v>
      </c>
      <c r="R266">
        <v>8.9700000000000002E-2</v>
      </c>
      <c r="S266">
        <v>0.99263199999999996</v>
      </c>
      <c r="T266">
        <v>103</v>
      </c>
      <c r="U266">
        <v>72</v>
      </c>
      <c r="V266" t="s">
        <v>2446</v>
      </c>
    </row>
    <row r="267" spans="1:22" x14ac:dyDescent="0.25">
      <c r="A267" t="s">
        <v>42</v>
      </c>
      <c r="B267" t="s">
        <v>2638</v>
      </c>
      <c r="C267" t="s">
        <v>2639</v>
      </c>
      <c r="D267">
        <v>2</v>
      </c>
      <c r="E267">
        <v>181865283</v>
      </c>
      <c r="F267" t="s">
        <v>1684</v>
      </c>
      <c r="G267" t="s">
        <v>137</v>
      </c>
      <c r="H267">
        <v>0.66357200000000005</v>
      </c>
      <c r="I267">
        <v>346259</v>
      </c>
      <c r="J267">
        <v>0.180257</v>
      </c>
      <c r="K267">
        <v>3.2710000000000003E-2</v>
      </c>
      <c r="L267" s="13">
        <v>3.5810000000000001E-8</v>
      </c>
      <c r="M267">
        <v>0.184028</v>
      </c>
      <c r="N267">
        <v>3.2500000000000001E-2</v>
      </c>
      <c r="O267" s="13">
        <v>1.4899999999999999E-8</v>
      </c>
      <c r="P267">
        <v>5.7637699999999997E-3</v>
      </c>
      <c r="Q267">
        <v>3.4420000000000002E-3</v>
      </c>
      <c r="R267">
        <v>9.3979999999999994E-2</v>
      </c>
      <c r="S267">
        <v>0.91318100000000002</v>
      </c>
      <c r="T267">
        <v>193</v>
      </c>
      <c r="U267">
        <v>1</v>
      </c>
      <c r="V267" t="s">
        <v>2640</v>
      </c>
    </row>
    <row r="268" spans="1:22" x14ac:dyDescent="0.25">
      <c r="A268" t="s">
        <v>42</v>
      </c>
      <c r="B268" t="s">
        <v>2472</v>
      </c>
      <c r="C268" t="s">
        <v>615</v>
      </c>
      <c r="D268">
        <v>4</v>
      </c>
      <c r="E268">
        <v>17865865</v>
      </c>
      <c r="F268" t="s">
        <v>136</v>
      </c>
      <c r="G268" t="s">
        <v>142</v>
      </c>
      <c r="H268">
        <v>0.87025699999999995</v>
      </c>
      <c r="I268">
        <v>346259</v>
      </c>
      <c r="J268">
        <v>-0.27313700000000002</v>
      </c>
      <c r="K268">
        <v>4.4220000000000002E-2</v>
      </c>
      <c r="L268" s="13">
        <v>6.5379999999999995E-10</v>
      </c>
      <c r="M268">
        <v>-0.27351300000000001</v>
      </c>
      <c r="N268">
        <v>4.419E-2</v>
      </c>
      <c r="O268" s="13">
        <v>6.0159999999999997E-10</v>
      </c>
      <c r="P268">
        <v>7.8540199999999998E-3</v>
      </c>
      <c r="Q268">
        <v>4.7140000000000003E-3</v>
      </c>
      <c r="R268">
        <v>9.5710000000000003E-2</v>
      </c>
      <c r="S268">
        <v>0.98587899999999995</v>
      </c>
      <c r="T268">
        <v>118</v>
      </c>
      <c r="U268">
        <v>295</v>
      </c>
      <c r="V268" t="s">
        <v>2473</v>
      </c>
    </row>
    <row r="269" spans="1:22" x14ac:dyDescent="0.25">
      <c r="A269" t="s">
        <v>42</v>
      </c>
      <c r="B269" t="s">
        <v>2337</v>
      </c>
      <c r="C269" t="s">
        <v>529</v>
      </c>
      <c r="D269">
        <v>5</v>
      </c>
      <c r="E269">
        <v>157824481</v>
      </c>
      <c r="F269" t="s">
        <v>149</v>
      </c>
      <c r="G269" t="s">
        <v>142</v>
      </c>
      <c r="H269">
        <v>0.36860599999999999</v>
      </c>
      <c r="I269">
        <v>346259</v>
      </c>
      <c r="J269">
        <v>-0.24608099999999999</v>
      </c>
      <c r="K269">
        <v>3.0599999999999999E-2</v>
      </c>
      <c r="L269" s="13">
        <v>8.8179999999999995E-16</v>
      </c>
      <c r="M269">
        <v>-0.24776000000000001</v>
      </c>
      <c r="N269">
        <v>3.0380000000000001E-2</v>
      </c>
      <c r="O269" s="13">
        <v>3.496E-16</v>
      </c>
      <c r="P269">
        <v>5.2381099999999998E-3</v>
      </c>
      <c r="Q269">
        <v>3.2239999999999999E-3</v>
      </c>
      <c r="R269">
        <v>0.1043</v>
      </c>
      <c r="S269">
        <v>0.99992599999999998</v>
      </c>
      <c r="T269">
        <v>47</v>
      </c>
      <c r="U269">
        <v>294</v>
      </c>
      <c r="V269" t="s">
        <v>2338</v>
      </c>
    </row>
    <row r="270" spans="1:22" x14ac:dyDescent="0.25">
      <c r="A270" t="s">
        <v>42</v>
      </c>
      <c r="B270" t="s">
        <v>2274</v>
      </c>
      <c r="C270" t="s">
        <v>487</v>
      </c>
      <c r="D270">
        <v>6</v>
      </c>
      <c r="E270">
        <v>127098553</v>
      </c>
      <c r="F270" t="s">
        <v>142</v>
      </c>
      <c r="G270" t="s">
        <v>149</v>
      </c>
      <c r="H270">
        <v>0.44850899999999999</v>
      </c>
      <c r="I270">
        <v>346259</v>
      </c>
      <c r="J270">
        <v>0.341254</v>
      </c>
      <c r="K270">
        <v>2.9739999999999999E-2</v>
      </c>
      <c r="L270" s="13">
        <v>1.7549999999999999E-30</v>
      </c>
      <c r="M270">
        <v>0.33435700000000002</v>
      </c>
      <c r="N270">
        <v>2.9610000000000001E-2</v>
      </c>
      <c r="O270" s="13">
        <v>1.4500000000000001E-29</v>
      </c>
      <c r="P270">
        <v>5.0781200000000002E-3</v>
      </c>
      <c r="Q270">
        <v>3.1449999999999998E-3</v>
      </c>
      <c r="R270">
        <v>0.10639999999999999</v>
      </c>
      <c r="S270">
        <v>0.99431899999999995</v>
      </c>
      <c r="T270">
        <v>12</v>
      </c>
      <c r="U270">
        <v>416</v>
      </c>
      <c r="V270" t="s">
        <v>2275</v>
      </c>
    </row>
    <row r="271" spans="1:22" x14ac:dyDescent="0.25">
      <c r="A271" t="s">
        <v>42</v>
      </c>
      <c r="B271" t="s">
        <v>2522</v>
      </c>
      <c r="C271" t="s">
        <v>641</v>
      </c>
      <c r="D271">
        <v>13</v>
      </c>
      <c r="E271">
        <v>110903219</v>
      </c>
      <c r="F271" t="s">
        <v>149</v>
      </c>
      <c r="G271" t="s">
        <v>142</v>
      </c>
      <c r="H271">
        <v>0.23874300000000001</v>
      </c>
      <c r="I271">
        <v>346259</v>
      </c>
      <c r="J271">
        <v>0.205069</v>
      </c>
      <c r="K271">
        <v>3.4709999999999998E-2</v>
      </c>
      <c r="L271" s="13">
        <v>3.457E-9</v>
      </c>
      <c r="M271">
        <v>0.197853</v>
      </c>
      <c r="N271">
        <v>3.4529999999999998E-2</v>
      </c>
      <c r="O271" s="13">
        <v>1.006E-8</v>
      </c>
      <c r="P271">
        <v>5.9072999999999999E-3</v>
      </c>
      <c r="Q271">
        <v>3.666E-3</v>
      </c>
      <c r="R271">
        <v>0.1071</v>
      </c>
      <c r="S271">
        <v>0.99193799999999999</v>
      </c>
      <c r="T271">
        <v>144</v>
      </c>
      <c r="U271">
        <v>10</v>
      </c>
      <c r="V271" t="s">
        <v>2523</v>
      </c>
    </row>
    <row r="272" spans="1:22" x14ac:dyDescent="0.25">
      <c r="A272" t="s">
        <v>42</v>
      </c>
      <c r="B272" t="s">
        <v>2443</v>
      </c>
      <c r="C272" t="s">
        <v>594</v>
      </c>
      <c r="D272">
        <v>3</v>
      </c>
      <c r="E272">
        <v>57944874</v>
      </c>
      <c r="F272" t="s">
        <v>142</v>
      </c>
      <c r="G272" t="s">
        <v>137</v>
      </c>
      <c r="H272">
        <v>0.439807</v>
      </c>
      <c r="I272">
        <v>346259</v>
      </c>
      <c r="J272">
        <v>0.191612</v>
      </c>
      <c r="K272">
        <v>2.9749999999999999E-2</v>
      </c>
      <c r="L272" s="13">
        <v>1.1860000000000001E-10</v>
      </c>
      <c r="M272">
        <v>0.19425000000000001</v>
      </c>
      <c r="N272">
        <v>2.9559999999999999E-2</v>
      </c>
      <c r="O272" s="13">
        <v>4.9539999999999998E-11</v>
      </c>
      <c r="P272">
        <v>5.0262500000000003E-3</v>
      </c>
      <c r="Q272">
        <v>3.1329999999999999E-3</v>
      </c>
      <c r="R272">
        <v>0.1086</v>
      </c>
      <c r="S272">
        <v>1</v>
      </c>
      <c r="T272">
        <v>102</v>
      </c>
      <c r="U272">
        <v>76</v>
      </c>
      <c r="V272" t="s">
        <v>2444</v>
      </c>
    </row>
    <row r="273" spans="1:22" x14ac:dyDescent="0.25">
      <c r="A273" t="s">
        <v>42</v>
      </c>
      <c r="B273" t="s">
        <v>2629</v>
      </c>
      <c r="C273" t="s">
        <v>1440</v>
      </c>
      <c r="D273">
        <v>8</v>
      </c>
      <c r="E273">
        <v>143992864</v>
      </c>
      <c r="F273" t="s">
        <v>137</v>
      </c>
      <c r="G273" t="s">
        <v>142</v>
      </c>
      <c r="H273">
        <v>0.46135799999999999</v>
      </c>
      <c r="I273">
        <v>346259</v>
      </c>
      <c r="J273">
        <v>0.16489300000000001</v>
      </c>
      <c r="K273">
        <v>2.964E-2</v>
      </c>
      <c r="L273" s="13">
        <v>2.6569999999999999E-8</v>
      </c>
      <c r="M273">
        <v>0.168464</v>
      </c>
      <c r="N273">
        <v>2.945E-2</v>
      </c>
      <c r="O273" s="13">
        <v>1.061E-8</v>
      </c>
      <c r="P273">
        <v>4.9673299999999998E-3</v>
      </c>
      <c r="Q273">
        <v>3.13E-3</v>
      </c>
      <c r="R273">
        <v>0.1125</v>
      </c>
      <c r="S273">
        <v>0.99824999999999997</v>
      </c>
      <c r="T273">
        <v>189</v>
      </c>
      <c r="U273">
        <v>4</v>
      </c>
      <c r="V273" t="s">
        <v>1441</v>
      </c>
    </row>
    <row r="274" spans="1:22" x14ac:dyDescent="0.25">
      <c r="A274" t="s">
        <v>42</v>
      </c>
      <c r="B274" t="s">
        <v>2392</v>
      </c>
      <c r="C274" t="s">
        <v>555</v>
      </c>
      <c r="D274">
        <v>19</v>
      </c>
      <c r="E274">
        <v>45745607</v>
      </c>
      <c r="F274" t="s">
        <v>136</v>
      </c>
      <c r="G274" t="s">
        <v>137</v>
      </c>
      <c r="H274">
        <v>0.74036299999999999</v>
      </c>
      <c r="I274">
        <v>346259</v>
      </c>
      <c r="J274">
        <v>-0.23894499999999999</v>
      </c>
      <c r="K274">
        <v>3.3829999999999999E-2</v>
      </c>
      <c r="L274" s="13">
        <v>1.6239999999999999E-12</v>
      </c>
      <c r="M274">
        <v>-0.24197099999999999</v>
      </c>
      <c r="N274">
        <v>3.3599999999999998E-2</v>
      </c>
      <c r="O274" s="13">
        <v>6.0010000000000004E-13</v>
      </c>
      <c r="P274">
        <v>5.6407999999999996E-3</v>
      </c>
      <c r="Q274">
        <v>3.558E-3</v>
      </c>
      <c r="R274">
        <v>0.1129</v>
      </c>
      <c r="S274">
        <v>0.99216199999999999</v>
      </c>
      <c r="T274">
        <v>72</v>
      </c>
      <c r="U274">
        <v>35</v>
      </c>
      <c r="V274" t="s">
        <v>556</v>
      </c>
    </row>
    <row r="275" spans="1:22" x14ac:dyDescent="0.25">
      <c r="A275" t="s">
        <v>42</v>
      </c>
      <c r="B275" t="s">
        <v>2365</v>
      </c>
      <c r="C275" t="s">
        <v>546</v>
      </c>
      <c r="D275">
        <v>1</v>
      </c>
      <c r="E275">
        <v>153662423</v>
      </c>
      <c r="F275" t="s">
        <v>149</v>
      </c>
      <c r="G275" t="s">
        <v>142</v>
      </c>
      <c r="H275">
        <v>0.982464</v>
      </c>
      <c r="I275">
        <v>346259</v>
      </c>
      <c r="J275">
        <v>-0.82378899999999999</v>
      </c>
      <c r="K275">
        <v>0.11269999999999999</v>
      </c>
      <c r="L275" s="13">
        <v>2.6649999999999998E-13</v>
      </c>
      <c r="M275">
        <v>-0.83328400000000002</v>
      </c>
      <c r="N275">
        <v>0.113</v>
      </c>
      <c r="O275" s="13">
        <v>1.6889999999999999E-13</v>
      </c>
      <c r="P275">
        <v>1.8834400000000001E-2</v>
      </c>
      <c r="Q275">
        <v>1.205E-2</v>
      </c>
      <c r="R275">
        <v>0.1181</v>
      </c>
      <c r="S275">
        <v>1</v>
      </c>
      <c r="T275">
        <v>61</v>
      </c>
      <c r="U275">
        <v>3</v>
      </c>
      <c r="V275" t="s">
        <v>2366</v>
      </c>
    </row>
    <row r="276" spans="1:22" x14ac:dyDescent="0.25">
      <c r="A276" t="s">
        <v>42</v>
      </c>
      <c r="B276" t="s">
        <v>2576</v>
      </c>
      <c r="C276" t="s">
        <v>664</v>
      </c>
      <c r="D276">
        <v>6</v>
      </c>
      <c r="E276">
        <v>118717814</v>
      </c>
      <c r="F276" t="s">
        <v>142</v>
      </c>
      <c r="G276" t="s">
        <v>149</v>
      </c>
      <c r="H276">
        <v>0.9018275</v>
      </c>
      <c r="I276">
        <v>346259</v>
      </c>
      <c r="J276">
        <v>-0.2848</v>
      </c>
      <c r="K276">
        <v>4.9730000000000003E-2</v>
      </c>
      <c r="L276" s="13">
        <v>1.0239999999999999E-8</v>
      </c>
      <c r="M276">
        <v>-0.27917999999999998</v>
      </c>
      <c r="N276">
        <v>4.956E-2</v>
      </c>
      <c r="O276" s="13">
        <v>1.7730000000000001E-8</v>
      </c>
      <c r="P276">
        <v>8.1579200000000008E-3</v>
      </c>
      <c r="Q276">
        <v>5.2960000000000004E-3</v>
      </c>
      <c r="R276">
        <v>0.1235</v>
      </c>
      <c r="S276">
        <v>0.99600200000000005</v>
      </c>
      <c r="T276">
        <v>169</v>
      </c>
      <c r="U276">
        <v>22</v>
      </c>
      <c r="V276" t="s">
        <v>2577</v>
      </c>
    </row>
    <row r="277" spans="1:22" x14ac:dyDescent="0.25">
      <c r="A277" t="s">
        <v>42</v>
      </c>
      <c r="B277" t="s">
        <v>2422</v>
      </c>
      <c r="C277" t="s">
        <v>583</v>
      </c>
      <c r="D277">
        <v>4</v>
      </c>
      <c r="E277">
        <v>111356221</v>
      </c>
      <c r="F277" t="s">
        <v>137</v>
      </c>
      <c r="G277" t="s">
        <v>142</v>
      </c>
      <c r="H277">
        <v>0.2034</v>
      </c>
      <c r="I277">
        <v>346259</v>
      </c>
      <c r="J277">
        <v>0.24269299999999999</v>
      </c>
      <c r="K277">
        <v>3.669E-2</v>
      </c>
      <c r="L277" s="13">
        <v>3.7040000000000002E-11</v>
      </c>
      <c r="M277">
        <v>0.241897</v>
      </c>
      <c r="N277">
        <v>3.653E-2</v>
      </c>
      <c r="O277" s="13">
        <v>3.5589999999999997E-11</v>
      </c>
      <c r="P277">
        <v>5.8954100000000002E-3</v>
      </c>
      <c r="Q277">
        <v>3.882E-3</v>
      </c>
      <c r="R277">
        <v>0.1288</v>
      </c>
      <c r="S277">
        <v>0.99815100000000001</v>
      </c>
      <c r="T277">
        <v>91</v>
      </c>
      <c r="U277">
        <v>89</v>
      </c>
      <c r="V277" t="s">
        <v>2423</v>
      </c>
    </row>
    <row r="278" spans="1:22" x14ac:dyDescent="0.25">
      <c r="A278" t="s">
        <v>42</v>
      </c>
      <c r="B278" t="s">
        <v>2432</v>
      </c>
      <c r="C278" t="s">
        <v>588</v>
      </c>
      <c r="D278">
        <v>12</v>
      </c>
      <c r="E278">
        <v>8830774</v>
      </c>
      <c r="F278" t="s">
        <v>142</v>
      </c>
      <c r="G278" t="s">
        <v>136</v>
      </c>
      <c r="H278">
        <v>0.68577699999999997</v>
      </c>
      <c r="I278">
        <v>346259</v>
      </c>
      <c r="J278">
        <v>0.21008099999999999</v>
      </c>
      <c r="K278">
        <v>3.2230000000000002E-2</v>
      </c>
      <c r="L278" s="13">
        <v>7.1440000000000001E-11</v>
      </c>
      <c r="M278">
        <v>0.20347899999999999</v>
      </c>
      <c r="N278">
        <v>3.2079999999999997E-2</v>
      </c>
      <c r="O278" s="13">
        <v>2.2420000000000001E-10</v>
      </c>
      <c r="P278">
        <v>5.1471599999999996E-3</v>
      </c>
      <c r="Q278">
        <v>3.4009999999999999E-3</v>
      </c>
      <c r="R278">
        <v>0.13020000000000001</v>
      </c>
      <c r="S278">
        <v>0.97458299999999998</v>
      </c>
      <c r="T278">
        <v>96</v>
      </c>
      <c r="U278">
        <v>8</v>
      </c>
      <c r="V278" t="s">
        <v>589</v>
      </c>
    </row>
    <row r="279" spans="1:22" x14ac:dyDescent="0.25">
      <c r="A279" t="s">
        <v>42</v>
      </c>
      <c r="B279" t="s">
        <v>2295</v>
      </c>
      <c r="C279" t="s">
        <v>501</v>
      </c>
      <c r="D279">
        <v>12</v>
      </c>
      <c r="E279">
        <v>115553115</v>
      </c>
      <c r="F279" t="s">
        <v>137</v>
      </c>
      <c r="G279" t="s">
        <v>136</v>
      </c>
      <c r="H279">
        <v>0.61764300000000005</v>
      </c>
      <c r="I279">
        <v>346259</v>
      </c>
      <c r="J279">
        <v>0.28508499999999998</v>
      </c>
      <c r="K279">
        <v>3.0349999999999999E-2</v>
      </c>
      <c r="L279" s="13">
        <v>5.849E-21</v>
      </c>
      <c r="M279">
        <v>0.28512900000000002</v>
      </c>
      <c r="N279">
        <v>3.0130000000000001E-2</v>
      </c>
      <c r="O279" s="13">
        <v>3.0179999999999999E-21</v>
      </c>
      <c r="P279">
        <v>4.7980000000000002E-3</v>
      </c>
      <c r="Q279">
        <v>3.1960000000000001E-3</v>
      </c>
      <c r="R279">
        <v>0.1333</v>
      </c>
      <c r="S279">
        <v>0.999139</v>
      </c>
      <c r="T279">
        <v>24</v>
      </c>
      <c r="U279">
        <v>127</v>
      </c>
      <c r="V279" t="s">
        <v>2296</v>
      </c>
    </row>
    <row r="280" spans="1:22" x14ac:dyDescent="0.25">
      <c r="A280" t="s">
        <v>42</v>
      </c>
      <c r="B280" t="s">
        <v>2449</v>
      </c>
      <c r="C280" t="s">
        <v>597</v>
      </c>
      <c r="D280">
        <v>2</v>
      </c>
      <c r="E280">
        <v>96581338</v>
      </c>
      <c r="F280" t="s">
        <v>136</v>
      </c>
      <c r="G280" t="s">
        <v>137</v>
      </c>
      <c r="H280">
        <v>0.30707800000000002</v>
      </c>
      <c r="I280">
        <v>346259</v>
      </c>
      <c r="J280">
        <v>0.20415800000000001</v>
      </c>
      <c r="K280">
        <v>3.218E-2</v>
      </c>
      <c r="L280" s="13">
        <v>2.2219999999999999E-10</v>
      </c>
      <c r="M280">
        <v>0.204737</v>
      </c>
      <c r="N280">
        <v>3.1910000000000001E-2</v>
      </c>
      <c r="O280" s="13">
        <v>1.4060000000000001E-10</v>
      </c>
      <c r="P280">
        <v>5.0655600000000002E-3</v>
      </c>
      <c r="Q280">
        <v>3.3860000000000001E-3</v>
      </c>
      <c r="R280">
        <v>0.1346</v>
      </c>
      <c r="S280">
        <v>0.99463000000000001</v>
      </c>
      <c r="T280">
        <v>105</v>
      </c>
      <c r="U280">
        <v>239</v>
      </c>
      <c r="V280" t="s">
        <v>2450</v>
      </c>
    </row>
    <row r="281" spans="1:22" x14ac:dyDescent="0.25">
      <c r="A281" t="s">
        <v>42</v>
      </c>
      <c r="B281" t="s">
        <v>2351</v>
      </c>
      <c r="C281" t="s">
        <v>535</v>
      </c>
      <c r="D281">
        <v>14</v>
      </c>
      <c r="E281">
        <v>50655357</v>
      </c>
      <c r="F281" t="s">
        <v>137</v>
      </c>
      <c r="G281" t="s">
        <v>149</v>
      </c>
      <c r="H281">
        <v>1.1037999999999999E-2</v>
      </c>
      <c r="I281">
        <v>346259</v>
      </c>
      <c r="J281">
        <v>-1.0770900000000001</v>
      </c>
      <c r="K281">
        <v>0.14119999999999999</v>
      </c>
      <c r="L281" s="13">
        <v>2.396E-14</v>
      </c>
      <c r="M281">
        <v>-1.09165</v>
      </c>
      <c r="N281">
        <v>0.1381</v>
      </c>
      <c r="O281" s="13">
        <v>2.6359999999999998E-15</v>
      </c>
      <c r="P281">
        <v>2.16984E-2</v>
      </c>
      <c r="Q281">
        <v>1.456E-2</v>
      </c>
      <c r="R281">
        <v>0.13619999999999999</v>
      </c>
      <c r="S281">
        <v>1</v>
      </c>
      <c r="T281">
        <v>53</v>
      </c>
      <c r="U281">
        <v>8</v>
      </c>
      <c r="V281" t="s">
        <v>536</v>
      </c>
    </row>
    <row r="282" spans="1:22" x14ac:dyDescent="0.25">
      <c r="A282" t="s">
        <v>42</v>
      </c>
      <c r="B282" t="s">
        <v>2567</v>
      </c>
      <c r="C282" t="s">
        <v>661</v>
      </c>
      <c r="D282">
        <v>4</v>
      </c>
      <c r="E282">
        <v>38388918</v>
      </c>
      <c r="F282" t="s">
        <v>142</v>
      </c>
      <c r="G282" t="s">
        <v>137</v>
      </c>
      <c r="H282">
        <v>0.46171299999999998</v>
      </c>
      <c r="I282">
        <v>346259</v>
      </c>
      <c r="J282">
        <v>0.17053199999999999</v>
      </c>
      <c r="K282">
        <v>2.9659999999999999E-2</v>
      </c>
      <c r="L282" s="13">
        <v>8.9299999999999996E-9</v>
      </c>
      <c r="M282">
        <v>0.17197999999999999</v>
      </c>
      <c r="N282">
        <v>2.9499999999999998E-2</v>
      </c>
      <c r="O282" s="13">
        <v>5.52E-9</v>
      </c>
      <c r="P282">
        <v>4.6475600000000002E-3</v>
      </c>
      <c r="Q282">
        <v>3.1259999999999999E-3</v>
      </c>
      <c r="R282">
        <v>0.1371</v>
      </c>
      <c r="S282">
        <v>0.99483600000000005</v>
      </c>
      <c r="T282">
        <v>165</v>
      </c>
      <c r="U282">
        <v>34</v>
      </c>
      <c r="V282" t="s">
        <v>2568</v>
      </c>
    </row>
    <row r="283" spans="1:22" x14ac:dyDescent="0.25">
      <c r="A283" t="s">
        <v>42</v>
      </c>
      <c r="B283" t="s">
        <v>2367</v>
      </c>
      <c r="C283" t="s">
        <v>2368</v>
      </c>
      <c r="D283">
        <v>17</v>
      </c>
      <c r="E283">
        <v>7783335</v>
      </c>
      <c r="F283" t="s">
        <v>2369</v>
      </c>
      <c r="G283" t="s">
        <v>142</v>
      </c>
      <c r="H283">
        <v>9.7570199999999996E-2</v>
      </c>
      <c r="I283">
        <v>346259</v>
      </c>
      <c r="J283">
        <v>0.36944199999999999</v>
      </c>
      <c r="K283">
        <v>5.0680000000000003E-2</v>
      </c>
      <c r="L283" s="13">
        <v>3.1069999999999998E-13</v>
      </c>
      <c r="M283">
        <v>0.38327800000000001</v>
      </c>
      <c r="N283">
        <v>5.0459999999999998E-2</v>
      </c>
      <c r="O283" s="13">
        <v>3.0790000000000001E-14</v>
      </c>
      <c r="P283">
        <v>7.81119E-3</v>
      </c>
      <c r="Q283">
        <v>5.3229999999999996E-3</v>
      </c>
      <c r="R283">
        <v>0.14230000000000001</v>
      </c>
      <c r="S283">
        <v>0.96092900000000003</v>
      </c>
      <c r="T283">
        <v>62</v>
      </c>
      <c r="U283">
        <v>45</v>
      </c>
      <c r="V283" t="s">
        <v>2370</v>
      </c>
    </row>
    <row r="284" spans="1:22" x14ac:dyDescent="0.25">
      <c r="A284" t="s">
        <v>42</v>
      </c>
      <c r="B284" t="s">
        <v>2300</v>
      </c>
      <c r="C284" t="s">
        <v>508</v>
      </c>
      <c r="D284">
        <v>9</v>
      </c>
      <c r="E284">
        <v>136522274</v>
      </c>
      <c r="F284" t="s">
        <v>136</v>
      </c>
      <c r="G284" t="s">
        <v>137</v>
      </c>
      <c r="H284">
        <v>7.3886900000000005E-2</v>
      </c>
      <c r="I284">
        <v>346259</v>
      </c>
      <c r="J284">
        <v>-0.52161199999999996</v>
      </c>
      <c r="K284">
        <v>5.6349999999999997E-2</v>
      </c>
      <c r="L284" s="13">
        <v>2.1050000000000001E-20</v>
      </c>
      <c r="M284">
        <v>-0.50799399999999995</v>
      </c>
      <c r="N284">
        <v>5.5620000000000003E-2</v>
      </c>
      <c r="O284" s="13">
        <v>6.6150000000000005E-20</v>
      </c>
      <c r="P284">
        <v>8.5709900000000006E-3</v>
      </c>
      <c r="Q284">
        <v>5.8809999999999999E-3</v>
      </c>
      <c r="R284">
        <v>0.14499999999999999</v>
      </c>
      <c r="S284">
        <v>1</v>
      </c>
      <c r="T284">
        <v>28</v>
      </c>
      <c r="U284">
        <v>62</v>
      </c>
      <c r="V284" t="s">
        <v>2301</v>
      </c>
    </row>
    <row r="285" spans="1:22" x14ac:dyDescent="0.25">
      <c r="A285" t="s">
        <v>42</v>
      </c>
      <c r="B285" t="s">
        <v>2641</v>
      </c>
      <c r="C285" t="s">
        <v>2642</v>
      </c>
      <c r="D285">
        <v>7</v>
      </c>
      <c r="E285">
        <v>50914953</v>
      </c>
      <c r="F285" t="s">
        <v>142</v>
      </c>
      <c r="G285" t="s">
        <v>137</v>
      </c>
      <c r="H285">
        <v>0.50724800000000003</v>
      </c>
      <c r="I285">
        <v>346259</v>
      </c>
      <c r="J285">
        <v>-0.16244900000000001</v>
      </c>
      <c r="K285">
        <v>2.9530000000000001E-2</v>
      </c>
      <c r="L285" s="13">
        <v>3.7660000000000001E-8</v>
      </c>
      <c r="M285">
        <v>-0.16328200000000001</v>
      </c>
      <c r="N285">
        <v>2.9409999999999999E-2</v>
      </c>
      <c r="O285" s="13">
        <v>2.8200000000000001E-8</v>
      </c>
      <c r="P285">
        <v>4.5389200000000001E-3</v>
      </c>
      <c r="Q285">
        <v>3.1189999999999998E-3</v>
      </c>
      <c r="R285">
        <v>0.14560000000000001</v>
      </c>
      <c r="S285">
        <v>0.99757899999999999</v>
      </c>
      <c r="T285">
        <v>194</v>
      </c>
      <c r="U285">
        <v>1</v>
      </c>
      <c r="V285" t="s">
        <v>2643</v>
      </c>
    </row>
    <row r="286" spans="1:22" x14ac:dyDescent="0.25">
      <c r="A286" t="s">
        <v>42</v>
      </c>
      <c r="B286" t="s">
        <v>2335</v>
      </c>
      <c r="C286" t="s">
        <v>528</v>
      </c>
      <c r="D286">
        <v>1</v>
      </c>
      <c r="E286">
        <v>230844772</v>
      </c>
      <c r="F286" t="s">
        <v>149</v>
      </c>
      <c r="G286" t="s">
        <v>136</v>
      </c>
      <c r="H286">
        <v>0.59972899999999996</v>
      </c>
      <c r="I286">
        <v>346259</v>
      </c>
      <c r="J286">
        <v>-0.24447199999999999</v>
      </c>
      <c r="K286">
        <v>3.0169999999999999E-2</v>
      </c>
      <c r="L286" s="13">
        <v>5.3290000000000004E-16</v>
      </c>
      <c r="M286">
        <v>-0.24377499999999999</v>
      </c>
      <c r="N286">
        <v>3.005E-2</v>
      </c>
      <c r="O286" s="13">
        <v>4.9529999999999998E-16</v>
      </c>
      <c r="P286">
        <v>4.6136399999999996E-3</v>
      </c>
      <c r="Q286">
        <v>3.1960000000000001E-3</v>
      </c>
      <c r="R286">
        <v>0.1489</v>
      </c>
      <c r="S286">
        <v>1</v>
      </c>
      <c r="T286">
        <v>46</v>
      </c>
      <c r="U286">
        <v>79</v>
      </c>
      <c r="V286" t="s">
        <v>2336</v>
      </c>
    </row>
    <row r="287" spans="1:22" x14ac:dyDescent="0.25">
      <c r="A287" t="s">
        <v>42</v>
      </c>
      <c r="B287" t="s">
        <v>2513</v>
      </c>
      <c r="C287" t="s">
        <v>634</v>
      </c>
      <c r="D287">
        <v>7</v>
      </c>
      <c r="E287">
        <v>100287495</v>
      </c>
      <c r="F287" t="s">
        <v>137</v>
      </c>
      <c r="G287" t="s">
        <v>149</v>
      </c>
      <c r="H287">
        <v>0.115096</v>
      </c>
      <c r="I287">
        <v>346259</v>
      </c>
      <c r="J287">
        <v>0.27784599999999998</v>
      </c>
      <c r="K287">
        <v>4.6240000000000003E-2</v>
      </c>
      <c r="L287" s="13">
        <v>1.8650000000000001E-9</v>
      </c>
      <c r="M287">
        <v>0.270206</v>
      </c>
      <c r="N287">
        <v>4.6199999999999998E-2</v>
      </c>
      <c r="O287" s="13">
        <v>4.9389999999999996E-9</v>
      </c>
      <c r="P287">
        <v>7.0354600000000003E-3</v>
      </c>
      <c r="Q287">
        <v>4.9160000000000002E-3</v>
      </c>
      <c r="R287">
        <v>0.15240000000000001</v>
      </c>
      <c r="S287">
        <v>1</v>
      </c>
      <c r="T287">
        <v>139</v>
      </c>
      <c r="U287">
        <v>49</v>
      </c>
      <c r="V287" t="s">
        <v>635</v>
      </c>
    </row>
    <row r="288" spans="1:22" x14ac:dyDescent="0.25">
      <c r="A288" t="s">
        <v>42</v>
      </c>
      <c r="B288" t="s">
        <v>2630</v>
      </c>
      <c r="C288" t="s">
        <v>2631</v>
      </c>
      <c r="D288">
        <v>11</v>
      </c>
      <c r="E288">
        <v>27272519</v>
      </c>
      <c r="F288" t="s">
        <v>2632</v>
      </c>
      <c r="G288" t="s">
        <v>136</v>
      </c>
      <c r="H288">
        <v>0.637069</v>
      </c>
      <c r="I288">
        <v>346259</v>
      </c>
      <c r="J288">
        <v>0.17318600000000001</v>
      </c>
      <c r="K288">
        <v>3.1199999999999999E-2</v>
      </c>
      <c r="L288" s="13">
        <v>2.838E-8</v>
      </c>
      <c r="M288">
        <v>0.174425</v>
      </c>
      <c r="N288">
        <v>3.0980000000000001E-2</v>
      </c>
      <c r="O288" s="13">
        <v>1.8040000000000001E-8</v>
      </c>
      <c r="P288">
        <v>4.6123800000000001E-3</v>
      </c>
      <c r="Q288">
        <v>3.284E-3</v>
      </c>
      <c r="R288">
        <v>0.16020000000000001</v>
      </c>
      <c r="S288">
        <v>0.97145999999999999</v>
      </c>
      <c r="T288">
        <v>190</v>
      </c>
      <c r="U288">
        <v>1</v>
      </c>
      <c r="V288" t="s">
        <v>2633</v>
      </c>
    </row>
    <row r="289" spans="1:22" x14ac:dyDescent="0.25">
      <c r="A289" t="s">
        <v>42</v>
      </c>
      <c r="B289" t="s">
        <v>2580</v>
      </c>
      <c r="C289" t="s">
        <v>666</v>
      </c>
      <c r="D289">
        <v>19</v>
      </c>
      <c r="E289">
        <v>18449238</v>
      </c>
      <c r="F289" t="s">
        <v>142</v>
      </c>
      <c r="G289" t="s">
        <v>149</v>
      </c>
      <c r="H289">
        <v>0.26582800000000001</v>
      </c>
      <c r="I289">
        <v>346259</v>
      </c>
      <c r="J289">
        <v>-0.19168399999999999</v>
      </c>
      <c r="K289">
        <v>3.354E-2</v>
      </c>
      <c r="L289" s="13">
        <v>1.098E-8</v>
      </c>
      <c r="M289">
        <v>-0.192216</v>
      </c>
      <c r="N289">
        <v>3.3279999999999997E-2</v>
      </c>
      <c r="O289" s="13">
        <v>7.6730000000000003E-9</v>
      </c>
      <c r="P289">
        <v>4.91765E-3</v>
      </c>
      <c r="Q289">
        <v>3.545E-3</v>
      </c>
      <c r="R289">
        <v>0.16539999999999999</v>
      </c>
      <c r="S289">
        <v>0.98856200000000005</v>
      </c>
      <c r="T289">
        <v>171</v>
      </c>
      <c r="U289">
        <v>7</v>
      </c>
      <c r="V289" t="s">
        <v>2581</v>
      </c>
    </row>
    <row r="290" spans="1:22" x14ac:dyDescent="0.25">
      <c r="A290" t="s">
        <v>42</v>
      </c>
      <c r="B290" t="s">
        <v>2494</v>
      </c>
      <c r="C290" t="s">
        <v>622</v>
      </c>
      <c r="D290">
        <v>2</v>
      </c>
      <c r="E290">
        <v>651407</v>
      </c>
      <c r="F290" t="s">
        <v>137</v>
      </c>
      <c r="G290" t="s">
        <v>136</v>
      </c>
      <c r="H290">
        <v>0.151139</v>
      </c>
      <c r="I290">
        <v>346259</v>
      </c>
      <c r="J290">
        <v>-0.26131900000000002</v>
      </c>
      <c r="K290">
        <v>4.2959999999999998E-2</v>
      </c>
      <c r="L290" s="13">
        <v>1.181E-9</v>
      </c>
      <c r="M290">
        <v>-0.25487799999999999</v>
      </c>
      <c r="N290">
        <v>4.2610000000000002E-2</v>
      </c>
      <c r="O290" s="13">
        <v>2.199E-9</v>
      </c>
      <c r="P290">
        <v>6.2581900000000003E-3</v>
      </c>
      <c r="Q290">
        <v>4.5149999999999999E-3</v>
      </c>
      <c r="R290">
        <v>0.16569999999999999</v>
      </c>
      <c r="S290">
        <v>0.92482299999999995</v>
      </c>
      <c r="T290">
        <v>129</v>
      </c>
      <c r="U290">
        <v>194</v>
      </c>
      <c r="V290" t="s">
        <v>2495</v>
      </c>
    </row>
    <row r="291" spans="1:22" x14ac:dyDescent="0.25">
      <c r="A291" t="s">
        <v>42</v>
      </c>
      <c r="B291" t="s">
        <v>2527</v>
      </c>
      <c r="C291" t="s">
        <v>645</v>
      </c>
      <c r="D291">
        <v>1</v>
      </c>
      <c r="E291">
        <v>228191075</v>
      </c>
      <c r="F291" t="s">
        <v>136</v>
      </c>
      <c r="G291" t="s">
        <v>142</v>
      </c>
      <c r="H291">
        <v>0.52155600000000002</v>
      </c>
      <c r="I291">
        <v>346259</v>
      </c>
      <c r="J291">
        <v>-0.17810300000000001</v>
      </c>
      <c r="K291">
        <v>3.0179999999999998E-2</v>
      </c>
      <c r="L291" s="13">
        <v>3.5929999999999999E-9</v>
      </c>
      <c r="M291">
        <v>-0.18692400000000001</v>
      </c>
      <c r="N291">
        <v>3.007E-2</v>
      </c>
      <c r="O291" s="13">
        <v>5.1080000000000004E-10</v>
      </c>
      <c r="P291">
        <v>4.3715200000000003E-3</v>
      </c>
      <c r="Q291">
        <v>3.1670000000000001E-3</v>
      </c>
      <c r="R291">
        <v>0.16739999999999999</v>
      </c>
      <c r="S291">
        <v>0.97806099999999996</v>
      </c>
      <c r="T291">
        <v>147</v>
      </c>
      <c r="U291">
        <v>56</v>
      </c>
      <c r="V291" t="s">
        <v>2528</v>
      </c>
    </row>
    <row r="292" spans="1:22" x14ac:dyDescent="0.25">
      <c r="A292" t="s">
        <v>42</v>
      </c>
      <c r="B292" t="s">
        <v>2396</v>
      </c>
      <c r="C292" t="s">
        <v>2397</v>
      </c>
      <c r="D292">
        <v>20</v>
      </c>
      <c r="E292">
        <v>62707234</v>
      </c>
      <c r="F292" t="s">
        <v>2398</v>
      </c>
      <c r="G292" t="s">
        <v>137</v>
      </c>
      <c r="H292">
        <v>0.75039500000000003</v>
      </c>
      <c r="I292">
        <v>346259</v>
      </c>
      <c r="J292">
        <v>-0.240623</v>
      </c>
      <c r="K292">
        <v>3.4299999999999997E-2</v>
      </c>
      <c r="L292" s="13">
        <v>2.2959999999999999E-12</v>
      </c>
      <c r="M292">
        <v>-0.241036</v>
      </c>
      <c r="N292">
        <v>3.4130000000000001E-2</v>
      </c>
      <c r="O292" s="13">
        <v>1.645E-12</v>
      </c>
      <c r="P292">
        <v>4.9172E-3</v>
      </c>
      <c r="Q292">
        <v>3.6289999999999998E-3</v>
      </c>
      <c r="R292">
        <v>0.17549999999999999</v>
      </c>
      <c r="S292">
        <v>0.98883200000000004</v>
      </c>
      <c r="T292">
        <v>75</v>
      </c>
      <c r="U292">
        <v>25</v>
      </c>
      <c r="V292" t="s">
        <v>2399</v>
      </c>
    </row>
    <row r="293" spans="1:22" x14ac:dyDescent="0.25">
      <c r="A293" t="s">
        <v>42</v>
      </c>
      <c r="B293" t="s">
        <v>2486</v>
      </c>
      <c r="C293" t="s">
        <v>2487</v>
      </c>
      <c r="D293">
        <v>11</v>
      </c>
      <c r="E293">
        <v>107091429</v>
      </c>
      <c r="F293" t="s">
        <v>136</v>
      </c>
      <c r="G293" t="s">
        <v>2488</v>
      </c>
      <c r="H293">
        <v>0.51136300000000001</v>
      </c>
      <c r="I293">
        <v>346259</v>
      </c>
      <c r="J293">
        <v>-0.18241399999999999</v>
      </c>
      <c r="K293">
        <v>2.962E-2</v>
      </c>
      <c r="L293" s="13">
        <v>7.389E-10</v>
      </c>
      <c r="M293">
        <v>-0.18060499999999999</v>
      </c>
      <c r="N293">
        <v>2.9409999999999999E-2</v>
      </c>
      <c r="O293" s="13">
        <v>8.2420000000000001E-10</v>
      </c>
      <c r="P293">
        <v>4.19894E-3</v>
      </c>
      <c r="Q293">
        <v>3.1289999999999998E-3</v>
      </c>
      <c r="R293">
        <v>0.17960000000000001</v>
      </c>
      <c r="S293">
        <v>0.99366100000000002</v>
      </c>
      <c r="T293">
        <v>125</v>
      </c>
      <c r="U293">
        <v>18</v>
      </c>
      <c r="V293" t="s">
        <v>636</v>
      </c>
    </row>
    <row r="294" spans="1:22" x14ac:dyDescent="0.25">
      <c r="A294" t="s">
        <v>42</v>
      </c>
      <c r="B294" t="s">
        <v>2452</v>
      </c>
      <c r="C294" t="s">
        <v>602</v>
      </c>
      <c r="D294">
        <v>7</v>
      </c>
      <c r="E294">
        <v>7276104</v>
      </c>
      <c r="F294" t="s">
        <v>137</v>
      </c>
      <c r="G294" t="s">
        <v>136</v>
      </c>
      <c r="H294">
        <v>0.157635</v>
      </c>
      <c r="I294">
        <v>346259</v>
      </c>
      <c r="J294">
        <v>0.25502000000000002</v>
      </c>
      <c r="K294">
        <v>4.0620000000000003E-2</v>
      </c>
      <c r="L294" s="13">
        <v>3.418E-10</v>
      </c>
      <c r="M294">
        <v>0.25417000000000001</v>
      </c>
      <c r="N294">
        <v>4.0469999999999999E-2</v>
      </c>
      <c r="O294" s="13">
        <v>3.3719999999999998E-10</v>
      </c>
      <c r="P294">
        <v>5.7589599999999996E-3</v>
      </c>
      <c r="Q294">
        <v>4.3E-3</v>
      </c>
      <c r="R294">
        <v>0.18049999999999999</v>
      </c>
      <c r="S294">
        <v>0.99493799999999999</v>
      </c>
      <c r="T294">
        <v>107</v>
      </c>
      <c r="U294">
        <v>32</v>
      </c>
      <c r="V294" t="s">
        <v>2453</v>
      </c>
    </row>
    <row r="295" spans="1:22" x14ac:dyDescent="0.25">
      <c r="A295" t="s">
        <v>42</v>
      </c>
      <c r="B295" t="s">
        <v>2319</v>
      </c>
      <c r="C295" t="s">
        <v>521</v>
      </c>
      <c r="D295">
        <v>6</v>
      </c>
      <c r="E295">
        <v>51838263</v>
      </c>
      <c r="F295" t="s">
        <v>149</v>
      </c>
      <c r="G295" t="s">
        <v>142</v>
      </c>
      <c r="H295">
        <v>0.48353299999999999</v>
      </c>
      <c r="I295">
        <v>346259</v>
      </c>
      <c r="J295">
        <v>0.25477</v>
      </c>
      <c r="K295">
        <v>2.954E-2</v>
      </c>
      <c r="L295" s="13">
        <v>6.3889999999999997E-18</v>
      </c>
      <c r="M295">
        <v>0.25431300000000001</v>
      </c>
      <c r="N295">
        <v>2.937E-2</v>
      </c>
      <c r="O295" s="13">
        <v>4.814E-18</v>
      </c>
      <c r="P295">
        <v>4.1285499999999999E-3</v>
      </c>
      <c r="Q295">
        <v>3.1189999999999998E-3</v>
      </c>
      <c r="R295">
        <v>0.18559999999999999</v>
      </c>
      <c r="S295">
        <v>0.99710900000000002</v>
      </c>
      <c r="T295">
        <v>39</v>
      </c>
      <c r="U295">
        <v>158</v>
      </c>
      <c r="V295" t="s">
        <v>522</v>
      </c>
    </row>
    <row r="296" spans="1:22" x14ac:dyDescent="0.25">
      <c r="A296" t="s">
        <v>42</v>
      </c>
      <c r="B296" t="s">
        <v>2442</v>
      </c>
      <c r="C296" t="s">
        <v>592</v>
      </c>
      <c r="D296">
        <v>15</v>
      </c>
      <c r="E296">
        <v>96637443</v>
      </c>
      <c r="F296" t="s">
        <v>136</v>
      </c>
      <c r="G296" t="s">
        <v>137</v>
      </c>
      <c r="H296">
        <v>0.32563300000000001</v>
      </c>
      <c r="I296">
        <v>346259</v>
      </c>
      <c r="J296">
        <v>0.203262</v>
      </c>
      <c r="K296">
        <v>3.1550000000000002E-2</v>
      </c>
      <c r="L296" s="13">
        <v>1.179E-10</v>
      </c>
      <c r="M296">
        <v>0.204235</v>
      </c>
      <c r="N296">
        <v>3.134E-2</v>
      </c>
      <c r="O296" s="13">
        <v>7.2180000000000003E-11</v>
      </c>
      <c r="P296">
        <v>4.3529199999999997E-3</v>
      </c>
      <c r="Q296">
        <v>3.3219999999999999E-3</v>
      </c>
      <c r="R296">
        <v>0.19009999999999999</v>
      </c>
      <c r="S296">
        <v>0.99600299999999997</v>
      </c>
      <c r="T296">
        <v>101</v>
      </c>
      <c r="U296">
        <v>12</v>
      </c>
      <c r="V296" t="s">
        <v>593</v>
      </c>
    </row>
    <row r="297" spans="1:22" x14ac:dyDescent="0.25">
      <c r="A297" t="s">
        <v>42</v>
      </c>
      <c r="B297" t="s">
        <v>2524</v>
      </c>
      <c r="C297" t="s">
        <v>642</v>
      </c>
      <c r="D297">
        <v>8</v>
      </c>
      <c r="E297">
        <v>144981488</v>
      </c>
      <c r="F297" t="s">
        <v>142</v>
      </c>
      <c r="G297" t="s">
        <v>149</v>
      </c>
      <c r="H297">
        <v>4.5793E-2</v>
      </c>
      <c r="I297">
        <v>346259</v>
      </c>
      <c r="J297">
        <v>-0.42478900000000003</v>
      </c>
      <c r="K297">
        <v>7.1910000000000002E-2</v>
      </c>
      <c r="L297" s="13">
        <v>3.4729999999999999E-9</v>
      </c>
      <c r="M297">
        <v>-0.42601600000000001</v>
      </c>
      <c r="N297">
        <v>7.1260000000000004E-2</v>
      </c>
      <c r="O297" s="13">
        <v>2.249E-9</v>
      </c>
      <c r="P297">
        <v>9.5980800000000002E-3</v>
      </c>
      <c r="Q297">
        <v>7.4780000000000003E-3</v>
      </c>
      <c r="R297">
        <v>0.1993</v>
      </c>
      <c r="S297">
        <v>0.96329500000000001</v>
      </c>
      <c r="T297">
        <v>145</v>
      </c>
      <c r="U297">
        <v>4</v>
      </c>
      <c r="V297" t="s">
        <v>2525</v>
      </c>
    </row>
    <row r="298" spans="1:22" x14ac:dyDescent="0.25">
      <c r="A298" t="s">
        <v>42</v>
      </c>
      <c r="B298" t="s">
        <v>2504</v>
      </c>
      <c r="C298" t="s">
        <v>630</v>
      </c>
      <c r="D298">
        <v>17</v>
      </c>
      <c r="E298">
        <v>2090341</v>
      </c>
      <c r="F298" t="s">
        <v>142</v>
      </c>
      <c r="G298" t="s">
        <v>137</v>
      </c>
      <c r="H298">
        <v>0.40808100000000003</v>
      </c>
      <c r="I298">
        <v>346259</v>
      </c>
      <c r="J298">
        <v>-0.18093999999999999</v>
      </c>
      <c r="K298">
        <v>3.005E-2</v>
      </c>
      <c r="L298" s="13">
        <v>1.7220000000000001E-9</v>
      </c>
      <c r="M298">
        <v>-0.179367</v>
      </c>
      <c r="N298">
        <v>2.9899999999999999E-2</v>
      </c>
      <c r="O298" s="13">
        <v>1.978E-9</v>
      </c>
      <c r="P298">
        <v>3.9965900000000004E-3</v>
      </c>
      <c r="Q298">
        <v>3.1700000000000001E-3</v>
      </c>
      <c r="R298">
        <v>0.2074</v>
      </c>
      <c r="S298">
        <v>0.99855000000000005</v>
      </c>
      <c r="T298">
        <v>135</v>
      </c>
      <c r="U298">
        <v>38</v>
      </c>
      <c r="V298" t="s">
        <v>2505</v>
      </c>
    </row>
    <row r="299" spans="1:22" x14ac:dyDescent="0.25">
      <c r="A299" t="s">
        <v>42</v>
      </c>
      <c r="B299" t="s">
        <v>2420</v>
      </c>
      <c r="C299" t="s">
        <v>582</v>
      </c>
      <c r="D299">
        <v>11</v>
      </c>
      <c r="E299">
        <v>122527212</v>
      </c>
      <c r="F299" t="s">
        <v>149</v>
      </c>
      <c r="G299" t="s">
        <v>137</v>
      </c>
      <c r="H299">
        <v>0.87976299999999996</v>
      </c>
      <c r="I299">
        <v>346259</v>
      </c>
      <c r="J299">
        <v>-0.30100100000000002</v>
      </c>
      <c r="K299">
        <v>4.548E-2</v>
      </c>
      <c r="L299" s="13">
        <v>3.641E-11</v>
      </c>
      <c r="M299">
        <v>-0.30862299999999998</v>
      </c>
      <c r="N299">
        <v>4.5330000000000002E-2</v>
      </c>
      <c r="O299" s="13">
        <v>9.9120000000000006E-12</v>
      </c>
      <c r="P299">
        <v>5.9146199999999998E-3</v>
      </c>
      <c r="Q299">
        <v>4.7930000000000004E-3</v>
      </c>
      <c r="R299">
        <v>0.2172</v>
      </c>
      <c r="S299">
        <v>0.996776</v>
      </c>
      <c r="T299">
        <v>90</v>
      </c>
      <c r="U299">
        <v>57</v>
      </c>
      <c r="V299" t="s">
        <v>2421</v>
      </c>
    </row>
    <row r="300" spans="1:22" x14ac:dyDescent="0.25">
      <c r="A300" t="s">
        <v>42</v>
      </c>
      <c r="B300" t="s">
        <v>2339</v>
      </c>
      <c r="C300" t="s">
        <v>2340</v>
      </c>
      <c r="D300">
        <v>11</v>
      </c>
      <c r="E300">
        <v>47530227</v>
      </c>
      <c r="F300" t="s">
        <v>2341</v>
      </c>
      <c r="G300" t="s">
        <v>142</v>
      </c>
      <c r="H300">
        <v>0.48359400000000002</v>
      </c>
      <c r="I300">
        <v>346259</v>
      </c>
      <c r="J300">
        <v>0.24804599999999999</v>
      </c>
      <c r="K300">
        <v>3.108E-2</v>
      </c>
      <c r="L300" s="13">
        <v>1.455E-15</v>
      </c>
      <c r="M300">
        <v>0.25149899999999997</v>
      </c>
      <c r="N300">
        <v>3.092E-2</v>
      </c>
      <c r="O300" s="13">
        <v>4.1499999999999999E-16</v>
      </c>
      <c r="P300">
        <v>4.0522500000000003E-3</v>
      </c>
      <c r="Q300">
        <v>3.2850000000000002E-3</v>
      </c>
      <c r="R300">
        <v>0.21740000000000001</v>
      </c>
      <c r="S300">
        <v>0.90482300000000004</v>
      </c>
      <c r="T300">
        <v>48</v>
      </c>
      <c r="U300">
        <v>2465</v>
      </c>
      <c r="V300" t="s">
        <v>2342</v>
      </c>
    </row>
    <row r="301" spans="1:22" x14ac:dyDescent="0.25">
      <c r="A301" t="s">
        <v>42</v>
      </c>
      <c r="B301" t="s">
        <v>2419</v>
      </c>
      <c r="C301" t="s">
        <v>580</v>
      </c>
      <c r="D301">
        <v>20</v>
      </c>
      <c r="E301">
        <v>47418686</v>
      </c>
      <c r="F301" t="s">
        <v>142</v>
      </c>
      <c r="G301" t="s">
        <v>149</v>
      </c>
      <c r="H301">
        <v>0.148676</v>
      </c>
      <c r="I301">
        <v>346259</v>
      </c>
      <c r="J301">
        <v>-0.27595999999999998</v>
      </c>
      <c r="K301">
        <v>4.156E-2</v>
      </c>
      <c r="L301" s="13">
        <v>3.1250000000000002E-11</v>
      </c>
      <c r="M301">
        <v>-0.273225</v>
      </c>
      <c r="N301">
        <v>4.1419999999999998E-2</v>
      </c>
      <c r="O301" s="13">
        <v>4.2070000000000003E-11</v>
      </c>
      <c r="P301">
        <v>5.3058699999999999E-3</v>
      </c>
      <c r="Q301">
        <v>4.3839999999999999E-3</v>
      </c>
      <c r="R301">
        <v>0.22620000000000001</v>
      </c>
      <c r="S301">
        <v>0.99608399999999997</v>
      </c>
      <c r="T301">
        <v>89</v>
      </c>
      <c r="U301">
        <v>28</v>
      </c>
      <c r="V301" t="s">
        <v>581</v>
      </c>
    </row>
    <row r="302" spans="1:22" x14ac:dyDescent="0.25">
      <c r="A302" t="s">
        <v>42</v>
      </c>
      <c r="B302" t="s">
        <v>2548</v>
      </c>
      <c r="C302" t="s">
        <v>652</v>
      </c>
      <c r="D302">
        <v>8</v>
      </c>
      <c r="E302">
        <v>25878995</v>
      </c>
      <c r="F302" t="s">
        <v>149</v>
      </c>
      <c r="G302" t="s">
        <v>137</v>
      </c>
      <c r="H302">
        <v>0.286522</v>
      </c>
      <c r="I302">
        <v>346259</v>
      </c>
      <c r="J302">
        <v>-0.19082399999999999</v>
      </c>
      <c r="K302">
        <v>3.2849999999999997E-2</v>
      </c>
      <c r="L302" s="13">
        <v>6.286E-9</v>
      </c>
      <c r="M302">
        <v>-0.191825</v>
      </c>
      <c r="N302">
        <v>3.2719999999999999E-2</v>
      </c>
      <c r="O302" s="13">
        <v>4.552E-9</v>
      </c>
      <c r="P302">
        <v>4.14592E-3</v>
      </c>
      <c r="Q302">
        <v>3.4680000000000002E-3</v>
      </c>
      <c r="R302">
        <v>0.23200000000000001</v>
      </c>
      <c r="S302">
        <v>0.98874499999999999</v>
      </c>
      <c r="T302">
        <v>156</v>
      </c>
      <c r="U302">
        <v>26</v>
      </c>
      <c r="V302" t="s">
        <v>653</v>
      </c>
    </row>
    <row r="303" spans="1:22" x14ac:dyDescent="0.25">
      <c r="A303" t="s">
        <v>42</v>
      </c>
      <c r="B303" t="s">
        <v>2405</v>
      </c>
      <c r="C303" t="s">
        <v>567</v>
      </c>
      <c r="D303">
        <v>15</v>
      </c>
      <c r="E303">
        <v>79066653</v>
      </c>
      <c r="F303" t="s">
        <v>142</v>
      </c>
      <c r="G303" t="s">
        <v>149</v>
      </c>
      <c r="H303">
        <v>0.74309999999999998</v>
      </c>
      <c r="I303">
        <v>346259</v>
      </c>
      <c r="J303">
        <v>0.23517299999999999</v>
      </c>
      <c r="K303">
        <v>3.3950000000000001E-2</v>
      </c>
      <c r="L303" s="13">
        <v>4.2979999999999997E-12</v>
      </c>
      <c r="M303">
        <v>0.23180700000000001</v>
      </c>
      <c r="N303">
        <v>3.3649999999999999E-2</v>
      </c>
      <c r="O303" s="13">
        <v>5.6569999999999998E-12</v>
      </c>
      <c r="P303">
        <v>4.2582100000000001E-3</v>
      </c>
      <c r="Q303">
        <v>3.5739999999999999E-3</v>
      </c>
      <c r="R303">
        <v>0.23350000000000001</v>
      </c>
      <c r="S303">
        <v>0.99221300000000001</v>
      </c>
      <c r="T303">
        <v>80</v>
      </c>
      <c r="U303">
        <v>113</v>
      </c>
      <c r="V303" t="s">
        <v>568</v>
      </c>
    </row>
    <row r="304" spans="1:22" x14ac:dyDescent="0.25">
      <c r="A304" t="s">
        <v>42</v>
      </c>
      <c r="B304" t="s">
        <v>2304</v>
      </c>
      <c r="C304" t="s">
        <v>510</v>
      </c>
      <c r="D304">
        <v>5</v>
      </c>
      <c r="E304">
        <v>173303392</v>
      </c>
      <c r="F304" t="s">
        <v>149</v>
      </c>
      <c r="G304" t="s">
        <v>136</v>
      </c>
      <c r="H304">
        <v>0.71286700000000003</v>
      </c>
      <c r="I304">
        <v>346259</v>
      </c>
      <c r="J304">
        <v>0.29700399999999999</v>
      </c>
      <c r="K304">
        <v>3.2660000000000002E-2</v>
      </c>
      <c r="L304" s="13">
        <v>9.5019999999999998E-20</v>
      </c>
      <c r="M304">
        <v>0.30000199999999999</v>
      </c>
      <c r="N304">
        <v>3.2379999999999999E-2</v>
      </c>
      <c r="O304" s="13">
        <v>1.9579999999999999E-20</v>
      </c>
      <c r="P304">
        <v>4.0820600000000002E-3</v>
      </c>
      <c r="Q304">
        <v>3.4390000000000002E-3</v>
      </c>
      <c r="R304">
        <v>0.23530000000000001</v>
      </c>
      <c r="S304">
        <v>0.99846000000000001</v>
      </c>
      <c r="T304">
        <v>30</v>
      </c>
      <c r="U304">
        <v>145</v>
      </c>
      <c r="V304" t="s">
        <v>511</v>
      </c>
    </row>
    <row r="305" spans="1:22" x14ac:dyDescent="0.25">
      <c r="A305" t="s">
        <v>42</v>
      </c>
      <c r="B305" t="s">
        <v>1800</v>
      </c>
      <c r="C305" t="s">
        <v>321</v>
      </c>
      <c r="D305">
        <v>4</v>
      </c>
      <c r="E305">
        <v>25408838</v>
      </c>
      <c r="F305" t="s">
        <v>142</v>
      </c>
      <c r="G305" t="s">
        <v>149</v>
      </c>
      <c r="H305">
        <v>0.231686</v>
      </c>
      <c r="I305">
        <v>346259</v>
      </c>
      <c r="J305">
        <v>-0.19201799999999999</v>
      </c>
      <c r="K305">
        <v>3.499E-2</v>
      </c>
      <c r="L305" s="13">
        <v>4.0719999999999997E-8</v>
      </c>
      <c r="M305">
        <v>-0.18604299999999999</v>
      </c>
      <c r="N305">
        <v>3.4709999999999998E-2</v>
      </c>
      <c r="O305" s="13">
        <v>8.3459999999999994E-8</v>
      </c>
      <c r="P305">
        <v>4.3786500000000004E-3</v>
      </c>
      <c r="Q305">
        <v>3.6949999999999999E-3</v>
      </c>
      <c r="R305">
        <v>0.23599999999999999</v>
      </c>
      <c r="S305">
        <v>1</v>
      </c>
      <c r="T305">
        <v>196</v>
      </c>
      <c r="U305">
        <v>1</v>
      </c>
      <c r="V305" t="s">
        <v>2647</v>
      </c>
    </row>
    <row r="306" spans="1:22" x14ac:dyDescent="0.25">
      <c r="A306" t="s">
        <v>42</v>
      </c>
      <c r="B306" t="s">
        <v>2584</v>
      </c>
      <c r="C306" t="s">
        <v>2585</v>
      </c>
      <c r="D306">
        <v>7</v>
      </c>
      <c r="E306">
        <v>74076013</v>
      </c>
      <c r="F306" t="s">
        <v>2586</v>
      </c>
      <c r="G306" t="s">
        <v>142</v>
      </c>
      <c r="H306">
        <v>0.80703999999999998</v>
      </c>
      <c r="I306">
        <v>346259</v>
      </c>
      <c r="J306">
        <v>-0.21395</v>
      </c>
      <c r="K306">
        <v>3.7470000000000003E-2</v>
      </c>
      <c r="L306" s="13">
        <v>1.126E-8</v>
      </c>
      <c r="M306">
        <v>-0.20982600000000001</v>
      </c>
      <c r="N306">
        <v>3.7359999999999997E-2</v>
      </c>
      <c r="O306" s="13">
        <v>1.9580000000000001E-8</v>
      </c>
      <c r="P306">
        <v>4.6441900000000003E-3</v>
      </c>
      <c r="Q306">
        <v>3.9699999999999996E-3</v>
      </c>
      <c r="R306">
        <v>0.24199999999999999</v>
      </c>
      <c r="S306">
        <v>0.99699099999999996</v>
      </c>
      <c r="T306">
        <v>173</v>
      </c>
      <c r="U306">
        <v>7</v>
      </c>
      <c r="V306" t="s">
        <v>2587</v>
      </c>
    </row>
    <row r="307" spans="1:22" x14ac:dyDescent="0.25">
      <c r="A307" t="s">
        <v>42</v>
      </c>
      <c r="B307" t="s">
        <v>2438</v>
      </c>
      <c r="C307" t="s">
        <v>2439</v>
      </c>
      <c r="D307">
        <v>3</v>
      </c>
      <c r="E307">
        <v>53701367</v>
      </c>
      <c r="F307" t="s">
        <v>251</v>
      </c>
      <c r="G307" t="s">
        <v>136</v>
      </c>
      <c r="H307">
        <v>0.32708799999999999</v>
      </c>
      <c r="I307">
        <v>346259</v>
      </c>
      <c r="J307">
        <v>0.204924</v>
      </c>
      <c r="K307">
        <v>3.1640000000000001E-2</v>
      </c>
      <c r="L307" s="13">
        <v>9.3960000000000004E-11</v>
      </c>
      <c r="M307">
        <v>0.203684</v>
      </c>
      <c r="N307">
        <v>3.1570000000000001E-2</v>
      </c>
      <c r="O307" s="13">
        <v>1.0999999999999999E-10</v>
      </c>
      <c r="P307">
        <v>3.8739500000000001E-3</v>
      </c>
      <c r="Q307">
        <v>3.3570000000000002E-3</v>
      </c>
      <c r="R307">
        <v>0.24859999999999999</v>
      </c>
      <c r="S307">
        <v>0.988541</v>
      </c>
      <c r="T307">
        <v>99</v>
      </c>
      <c r="U307">
        <v>32</v>
      </c>
      <c r="V307" t="s">
        <v>599</v>
      </c>
    </row>
    <row r="308" spans="1:22" x14ac:dyDescent="0.25">
      <c r="A308" t="s">
        <v>42</v>
      </c>
      <c r="B308" t="s">
        <v>2532</v>
      </c>
      <c r="C308" t="s">
        <v>646</v>
      </c>
      <c r="D308">
        <v>2</v>
      </c>
      <c r="E308">
        <v>191589082</v>
      </c>
      <c r="F308" t="s">
        <v>137</v>
      </c>
      <c r="G308" t="s">
        <v>136</v>
      </c>
      <c r="H308">
        <v>0.69576700000000002</v>
      </c>
      <c r="I308">
        <v>346259</v>
      </c>
      <c r="J308">
        <v>0.189358</v>
      </c>
      <c r="K308">
        <v>3.2169999999999997E-2</v>
      </c>
      <c r="L308" s="13">
        <v>3.94E-9</v>
      </c>
      <c r="M308">
        <v>0.18962699999999999</v>
      </c>
      <c r="N308">
        <v>3.1960000000000002E-2</v>
      </c>
      <c r="O308" s="13">
        <v>2.9680000000000001E-9</v>
      </c>
      <c r="P308">
        <v>3.8689000000000002E-3</v>
      </c>
      <c r="Q308">
        <v>3.4060000000000002E-3</v>
      </c>
      <c r="R308">
        <v>0.25600000000000001</v>
      </c>
      <c r="S308">
        <v>0.99672700000000003</v>
      </c>
      <c r="T308">
        <v>149</v>
      </c>
      <c r="U308">
        <v>33</v>
      </c>
      <c r="V308" t="s">
        <v>2533</v>
      </c>
    </row>
    <row r="309" spans="1:22" x14ac:dyDescent="0.25">
      <c r="A309" t="s">
        <v>42</v>
      </c>
      <c r="B309" t="s">
        <v>2514</v>
      </c>
      <c r="C309" t="s">
        <v>637</v>
      </c>
      <c r="D309">
        <v>9</v>
      </c>
      <c r="E309">
        <v>37127678</v>
      </c>
      <c r="F309" t="s">
        <v>136</v>
      </c>
      <c r="G309" t="s">
        <v>137</v>
      </c>
      <c r="H309">
        <v>0.35092299999999998</v>
      </c>
      <c r="I309">
        <v>346259</v>
      </c>
      <c r="J309">
        <v>-0.184558</v>
      </c>
      <c r="K309">
        <v>3.0970000000000001E-2</v>
      </c>
      <c r="L309" s="13">
        <v>2.52E-9</v>
      </c>
      <c r="M309">
        <v>-0.190804</v>
      </c>
      <c r="N309">
        <v>3.082E-2</v>
      </c>
      <c r="O309" s="13">
        <v>5.9700000000000001E-10</v>
      </c>
      <c r="P309">
        <v>3.71456E-3</v>
      </c>
      <c r="Q309">
        <v>3.2759999999999998E-3</v>
      </c>
      <c r="R309">
        <v>0.25690000000000002</v>
      </c>
      <c r="S309">
        <v>0.99351999999999996</v>
      </c>
      <c r="T309">
        <v>140</v>
      </c>
      <c r="U309">
        <v>54</v>
      </c>
      <c r="V309" t="s">
        <v>2515</v>
      </c>
    </row>
    <row r="310" spans="1:22" x14ac:dyDescent="0.25">
      <c r="A310" t="s">
        <v>42</v>
      </c>
      <c r="B310" t="s">
        <v>2302</v>
      </c>
      <c r="C310" t="s">
        <v>2303</v>
      </c>
      <c r="D310">
        <v>11</v>
      </c>
      <c r="E310">
        <v>10275316</v>
      </c>
      <c r="F310" t="s">
        <v>1685</v>
      </c>
      <c r="G310" t="s">
        <v>137</v>
      </c>
      <c r="H310">
        <v>0.81669999999999998</v>
      </c>
      <c r="I310">
        <v>346259</v>
      </c>
      <c r="J310">
        <v>-0.35413600000000001</v>
      </c>
      <c r="K310">
        <v>3.8280000000000002E-2</v>
      </c>
      <c r="L310" s="13">
        <v>2.216E-20</v>
      </c>
      <c r="M310">
        <v>-0.35267199999999999</v>
      </c>
      <c r="N310">
        <v>3.7969999999999997E-2</v>
      </c>
      <c r="O310" s="13">
        <v>1.5619999999999999E-20</v>
      </c>
      <c r="P310">
        <v>4.5441600000000002E-3</v>
      </c>
      <c r="Q310">
        <v>4.0299999999999997E-3</v>
      </c>
      <c r="R310">
        <v>0.25950000000000001</v>
      </c>
      <c r="S310">
        <v>0.994394</v>
      </c>
      <c r="T310">
        <v>29</v>
      </c>
      <c r="U310">
        <v>598</v>
      </c>
      <c r="V310" t="s">
        <v>509</v>
      </c>
    </row>
    <row r="311" spans="1:22" x14ac:dyDescent="0.25">
      <c r="A311" t="s">
        <v>42</v>
      </c>
      <c r="B311" t="s">
        <v>2415</v>
      </c>
      <c r="C311" t="s">
        <v>578</v>
      </c>
      <c r="D311">
        <v>3</v>
      </c>
      <c r="E311">
        <v>133976138</v>
      </c>
      <c r="F311" t="s">
        <v>136</v>
      </c>
      <c r="G311" t="s">
        <v>137</v>
      </c>
      <c r="H311">
        <v>0.35811100000000001</v>
      </c>
      <c r="I311">
        <v>346259</v>
      </c>
      <c r="J311">
        <v>-0.20724500000000001</v>
      </c>
      <c r="K311">
        <v>3.0870000000000002E-2</v>
      </c>
      <c r="L311" s="13">
        <v>1.8940000000000001E-11</v>
      </c>
      <c r="M311">
        <v>-0.20826900000000001</v>
      </c>
      <c r="N311">
        <v>3.0689999999999999E-2</v>
      </c>
      <c r="O311" s="13">
        <v>1.148E-11</v>
      </c>
      <c r="P311">
        <v>3.52251E-3</v>
      </c>
      <c r="Q311">
        <v>3.2550000000000001E-3</v>
      </c>
      <c r="R311">
        <v>0.2792</v>
      </c>
      <c r="S311">
        <v>0.99528899999999998</v>
      </c>
      <c r="T311">
        <v>87</v>
      </c>
      <c r="U311">
        <v>156</v>
      </c>
      <c r="V311" t="s">
        <v>2416</v>
      </c>
    </row>
    <row r="312" spans="1:22" x14ac:dyDescent="0.25">
      <c r="A312" t="s">
        <v>42</v>
      </c>
      <c r="B312" t="s">
        <v>2562</v>
      </c>
      <c r="C312" t="s">
        <v>2563</v>
      </c>
      <c r="D312">
        <v>10</v>
      </c>
      <c r="E312">
        <v>121424815</v>
      </c>
      <c r="F312" t="s">
        <v>1780</v>
      </c>
      <c r="G312" t="s">
        <v>142</v>
      </c>
      <c r="H312">
        <v>0.21269399999999999</v>
      </c>
      <c r="I312">
        <v>346259</v>
      </c>
      <c r="J312">
        <v>-0.208866</v>
      </c>
      <c r="K312">
        <v>3.6299999999999999E-2</v>
      </c>
      <c r="L312" s="13">
        <v>8.6960000000000006E-9</v>
      </c>
      <c r="M312">
        <v>-0.20927200000000001</v>
      </c>
      <c r="N312">
        <v>3.6130000000000002E-2</v>
      </c>
      <c r="O312" s="13">
        <v>6.9580000000000002E-9</v>
      </c>
      <c r="P312">
        <v>4.1243499999999997E-3</v>
      </c>
      <c r="Q312">
        <v>3.8279999999999998E-3</v>
      </c>
      <c r="R312">
        <v>0.28129999999999999</v>
      </c>
      <c r="S312">
        <v>0.98577599999999999</v>
      </c>
      <c r="T312">
        <v>163</v>
      </c>
      <c r="U312">
        <v>7</v>
      </c>
      <c r="V312" t="s">
        <v>2564</v>
      </c>
    </row>
    <row r="313" spans="1:22" x14ac:dyDescent="0.25">
      <c r="A313" t="s">
        <v>42</v>
      </c>
      <c r="B313" t="s">
        <v>2279</v>
      </c>
      <c r="C313" t="s">
        <v>488</v>
      </c>
      <c r="D313">
        <v>20</v>
      </c>
      <c r="E313">
        <v>10965998</v>
      </c>
      <c r="F313" t="s">
        <v>142</v>
      </c>
      <c r="G313" t="s">
        <v>149</v>
      </c>
      <c r="H313">
        <v>0.47645300000000002</v>
      </c>
      <c r="I313">
        <v>346259</v>
      </c>
      <c r="J313">
        <v>0.31930199999999997</v>
      </c>
      <c r="K313">
        <v>2.9610000000000001E-2</v>
      </c>
      <c r="L313" s="13">
        <v>4.1820000000000003E-27</v>
      </c>
      <c r="M313">
        <v>0.31633899999999998</v>
      </c>
      <c r="N313">
        <v>2.945E-2</v>
      </c>
      <c r="O313" s="13">
        <v>6.4439999999999997E-27</v>
      </c>
      <c r="P313">
        <v>3.3722299999999999E-3</v>
      </c>
      <c r="Q313">
        <v>3.1310000000000001E-3</v>
      </c>
      <c r="R313">
        <v>0.28139999999999998</v>
      </c>
      <c r="S313">
        <v>0.99836000000000003</v>
      </c>
      <c r="T313">
        <v>14</v>
      </c>
      <c r="U313">
        <v>464</v>
      </c>
      <c r="V313" t="s">
        <v>2280</v>
      </c>
    </row>
    <row r="314" spans="1:22" x14ac:dyDescent="0.25">
      <c r="A314" t="s">
        <v>42</v>
      </c>
      <c r="B314" t="s">
        <v>2327</v>
      </c>
      <c r="C314" t="s">
        <v>526</v>
      </c>
      <c r="D314">
        <v>15</v>
      </c>
      <c r="E314">
        <v>69682916</v>
      </c>
      <c r="F314" t="s">
        <v>149</v>
      </c>
      <c r="G314" t="s">
        <v>142</v>
      </c>
      <c r="H314">
        <v>2.5463800000000002E-2</v>
      </c>
      <c r="I314">
        <v>346259</v>
      </c>
      <c r="J314">
        <v>-0.79914600000000002</v>
      </c>
      <c r="K314">
        <v>9.4310000000000005E-2</v>
      </c>
      <c r="L314" s="13">
        <v>2.3750000000000001E-17</v>
      </c>
      <c r="M314">
        <v>-0.80371599999999999</v>
      </c>
      <c r="N314">
        <v>9.2660000000000006E-2</v>
      </c>
      <c r="O314" s="13">
        <v>4.1849999999999997E-18</v>
      </c>
      <c r="P314">
        <v>1.0531E-2</v>
      </c>
      <c r="Q314">
        <v>9.8230000000000001E-3</v>
      </c>
      <c r="R314">
        <v>0.28370000000000001</v>
      </c>
      <c r="S314">
        <v>0.98647499999999999</v>
      </c>
      <c r="T314">
        <v>43</v>
      </c>
      <c r="U314">
        <v>10</v>
      </c>
      <c r="V314" t="s">
        <v>2328</v>
      </c>
    </row>
    <row r="315" spans="1:22" x14ac:dyDescent="0.25">
      <c r="A315" t="s">
        <v>42</v>
      </c>
      <c r="B315" t="s">
        <v>2565</v>
      </c>
      <c r="C315" t="s">
        <v>660</v>
      </c>
      <c r="D315">
        <v>22</v>
      </c>
      <c r="E315">
        <v>18476909</v>
      </c>
      <c r="F315" t="s">
        <v>136</v>
      </c>
      <c r="G315" t="s">
        <v>137</v>
      </c>
      <c r="H315">
        <v>0.26177600000000001</v>
      </c>
      <c r="I315">
        <v>346259</v>
      </c>
      <c r="J315">
        <v>0.193968</v>
      </c>
      <c r="K315">
        <v>3.3709999999999997E-2</v>
      </c>
      <c r="L315" s="13">
        <v>8.713E-9</v>
      </c>
      <c r="M315">
        <v>0.19509499999999999</v>
      </c>
      <c r="N315">
        <v>3.354E-2</v>
      </c>
      <c r="O315" s="13">
        <v>6.0129999999999998E-9</v>
      </c>
      <c r="P315">
        <v>3.79489E-3</v>
      </c>
      <c r="Q315">
        <v>3.555E-3</v>
      </c>
      <c r="R315">
        <v>0.2858</v>
      </c>
      <c r="S315">
        <v>0.98813099999999998</v>
      </c>
      <c r="T315">
        <v>164</v>
      </c>
      <c r="U315">
        <v>7</v>
      </c>
      <c r="V315" t="s">
        <v>2566</v>
      </c>
    </row>
    <row r="316" spans="1:22" x14ac:dyDescent="0.25">
      <c r="A316" t="s">
        <v>42</v>
      </c>
      <c r="B316" t="s">
        <v>2648</v>
      </c>
      <c r="C316" t="s">
        <v>2649</v>
      </c>
      <c r="D316">
        <v>17</v>
      </c>
      <c r="E316">
        <v>79375998</v>
      </c>
      <c r="F316" t="s">
        <v>137</v>
      </c>
      <c r="G316" t="s">
        <v>142</v>
      </c>
      <c r="H316">
        <v>0.63957600000000003</v>
      </c>
      <c r="I316">
        <v>346259</v>
      </c>
      <c r="J316">
        <v>0.170103</v>
      </c>
      <c r="K316">
        <v>3.108E-2</v>
      </c>
      <c r="L316" s="13">
        <v>4.409E-8</v>
      </c>
      <c r="M316">
        <v>0.17071900000000001</v>
      </c>
      <c r="N316">
        <v>3.0870000000000002E-2</v>
      </c>
      <c r="O316" s="13">
        <v>3.1989999999999997E-8</v>
      </c>
      <c r="P316">
        <v>3.4721800000000001E-3</v>
      </c>
      <c r="Q316">
        <v>3.2799999999999999E-3</v>
      </c>
      <c r="R316">
        <v>0.28970000000000001</v>
      </c>
      <c r="S316">
        <v>0.97878100000000001</v>
      </c>
      <c r="T316">
        <v>197</v>
      </c>
      <c r="U316">
        <v>1</v>
      </c>
      <c r="V316" t="s">
        <v>2650</v>
      </c>
    </row>
    <row r="317" spans="1:22" x14ac:dyDescent="0.25">
      <c r="A317" t="s">
        <v>42</v>
      </c>
      <c r="B317" t="s">
        <v>2503</v>
      </c>
      <c r="C317" t="s">
        <v>628</v>
      </c>
      <c r="D317">
        <v>19</v>
      </c>
      <c r="E317">
        <v>49605705</v>
      </c>
      <c r="F317" t="s">
        <v>142</v>
      </c>
      <c r="G317" t="s">
        <v>149</v>
      </c>
      <c r="H317">
        <v>0.16491700000000001</v>
      </c>
      <c r="I317">
        <v>346259</v>
      </c>
      <c r="J317">
        <v>-0.240012</v>
      </c>
      <c r="K317">
        <v>3.9759999999999997E-2</v>
      </c>
      <c r="L317" s="13">
        <v>1.573E-9</v>
      </c>
      <c r="M317">
        <v>-0.23957100000000001</v>
      </c>
      <c r="N317">
        <v>3.9489999999999997E-2</v>
      </c>
      <c r="O317" s="13">
        <v>1.312E-9</v>
      </c>
      <c r="P317">
        <v>4.3646400000000004E-3</v>
      </c>
      <c r="Q317">
        <v>4.2009999999999999E-3</v>
      </c>
      <c r="R317">
        <v>0.29880000000000001</v>
      </c>
      <c r="S317">
        <v>1</v>
      </c>
      <c r="T317">
        <v>134</v>
      </c>
      <c r="U317">
        <v>1</v>
      </c>
      <c r="V317" t="s">
        <v>629</v>
      </c>
    </row>
    <row r="318" spans="1:22" x14ac:dyDescent="0.25">
      <c r="A318" t="s">
        <v>42</v>
      </c>
      <c r="B318" t="s">
        <v>2352</v>
      </c>
      <c r="C318" t="s">
        <v>537</v>
      </c>
      <c r="D318">
        <v>17</v>
      </c>
      <c r="E318">
        <v>47488823</v>
      </c>
      <c r="F318" t="s">
        <v>149</v>
      </c>
      <c r="G318" t="s">
        <v>136</v>
      </c>
      <c r="H318">
        <v>0.66186199999999995</v>
      </c>
      <c r="I318">
        <v>346259</v>
      </c>
      <c r="J318">
        <v>-0.238478</v>
      </c>
      <c r="K318">
        <v>3.134E-2</v>
      </c>
      <c r="L318" s="13">
        <v>2.729E-14</v>
      </c>
      <c r="M318">
        <v>-0.23653299999999999</v>
      </c>
      <c r="N318">
        <v>3.1260000000000003E-2</v>
      </c>
      <c r="O318" s="13">
        <v>3.85E-14</v>
      </c>
      <c r="P318">
        <v>3.40442E-3</v>
      </c>
      <c r="Q318">
        <v>3.3010000000000001E-3</v>
      </c>
      <c r="R318">
        <v>0.3024</v>
      </c>
      <c r="S318">
        <v>0.993259</v>
      </c>
      <c r="T318">
        <v>54</v>
      </c>
      <c r="U318">
        <v>146</v>
      </c>
      <c r="V318" t="s">
        <v>2353</v>
      </c>
    </row>
    <row r="319" spans="1:22" x14ac:dyDescent="0.25">
      <c r="A319" t="s">
        <v>42</v>
      </c>
      <c r="B319" t="s">
        <v>2478</v>
      </c>
      <c r="C319" t="s">
        <v>2479</v>
      </c>
      <c r="D319">
        <v>18</v>
      </c>
      <c r="E319">
        <v>42193553</v>
      </c>
      <c r="F319" t="s">
        <v>142</v>
      </c>
      <c r="G319" t="s">
        <v>2324</v>
      </c>
      <c r="H319">
        <v>0.72928499999999996</v>
      </c>
      <c r="I319">
        <v>346259</v>
      </c>
      <c r="J319">
        <v>-0.20621500000000001</v>
      </c>
      <c r="K319">
        <v>3.3439999999999998E-2</v>
      </c>
      <c r="L319" s="13">
        <v>6.9639999999999999E-10</v>
      </c>
      <c r="M319">
        <v>-0.20652999999999999</v>
      </c>
      <c r="N319">
        <v>3.32E-2</v>
      </c>
      <c r="O319" s="13">
        <v>4.9360000000000003E-10</v>
      </c>
      <c r="P319">
        <v>3.61911E-3</v>
      </c>
      <c r="Q319">
        <v>3.529E-3</v>
      </c>
      <c r="R319">
        <v>0.30509999999999998</v>
      </c>
      <c r="S319">
        <v>0.98731100000000005</v>
      </c>
      <c r="T319">
        <v>121</v>
      </c>
      <c r="U319">
        <v>13</v>
      </c>
      <c r="V319" t="s">
        <v>2480</v>
      </c>
    </row>
    <row r="320" spans="1:22" x14ac:dyDescent="0.25">
      <c r="A320" t="s">
        <v>42</v>
      </c>
      <c r="B320" t="s">
        <v>2663</v>
      </c>
      <c r="C320" t="s">
        <v>2664</v>
      </c>
      <c r="D320">
        <v>8</v>
      </c>
      <c r="E320">
        <v>81386171</v>
      </c>
      <c r="F320" t="s">
        <v>136</v>
      </c>
      <c r="G320" t="s">
        <v>137</v>
      </c>
      <c r="H320">
        <v>0.20028899999999999</v>
      </c>
      <c r="I320">
        <v>346259</v>
      </c>
      <c r="J320">
        <v>-0.20202100000000001</v>
      </c>
      <c r="K320">
        <v>3.703E-2</v>
      </c>
      <c r="L320" s="13">
        <v>4.8720000000000002E-8</v>
      </c>
      <c r="M320">
        <v>-0.20111399999999999</v>
      </c>
      <c r="N320">
        <v>3.6830000000000002E-2</v>
      </c>
      <c r="O320" s="13">
        <v>4.7519999999999998E-8</v>
      </c>
      <c r="P320">
        <v>3.9896000000000003E-3</v>
      </c>
      <c r="Q320">
        <v>3.908E-3</v>
      </c>
      <c r="R320">
        <v>0.30730000000000002</v>
      </c>
      <c r="S320">
        <v>0.993483</v>
      </c>
      <c r="T320">
        <v>202</v>
      </c>
      <c r="U320">
        <v>1</v>
      </c>
      <c r="V320" t="s">
        <v>2665</v>
      </c>
    </row>
    <row r="321" spans="1:22" x14ac:dyDescent="0.25">
      <c r="A321" t="s">
        <v>42</v>
      </c>
      <c r="B321" t="s">
        <v>2400</v>
      </c>
      <c r="C321" t="s">
        <v>560</v>
      </c>
      <c r="D321">
        <v>7</v>
      </c>
      <c r="E321">
        <v>1195692</v>
      </c>
      <c r="F321" t="s">
        <v>142</v>
      </c>
      <c r="G321" t="s">
        <v>149</v>
      </c>
      <c r="H321">
        <v>0.96869680000000002</v>
      </c>
      <c r="I321">
        <v>346259</v>
      </c>
      <c r="J321">
        <v>0.59385600000000005</v>
      </c>
      <c r="K321">
        <v>8.4830000000000003E-2</v>
      </c>
      <c r="L321" s="13">
        <v>2.5440000000000001E-12</v>
      </c>
      <c r="M321">
        <v>0.59669700000000003</v>
      </c>
      <c r="N321">
        <v>8.3830000000000002E-2</v>
      </c>
      <c r="O321" s="13">
        <v>1.096E-12</v>
      </c>
      <c r="P321">
        <v>8.9709500000000001E-3</v>
      </c>
      <c r="Q321">
        <v>8.8310000000000003E-3</v>
      </c>
      <c r="R321">
        <v>0.30969999999999998</v>
      </c>
      <c r="S321">
        <v>1</v>
      </c>
      <c r="T321">
        <v>76</v>
      </c>
      <c r="U321">
        <v>9</v>
      </c>
      <c r="V321" t="s">
        <v>561</v>
      </c>
    </row>
    <row r="322" spans="1:22" x14ac:dyDescent="0.25">
      <c r="A322" t="s">
        <v>42</v>
      </c>
      <c r="B322" t="s">
        <v>2595</v>
      </c>
      <c r="C322" t="s">
        <v>2596</v>
      </c>
      <c r="D322">
        <v>2</v>
      </c>
      <c r="E322">
        <v>218674697</v>
      </c>
      <c r="F322" t="s">
        <v>136</v>
      </c>
      <c r="G322" t="s">
        <v>137</v>
      </c>
      <c r="H322">
        <v>0.60186499999999998</v>
      </c>
      <c r="I322">
        <v>346259</v>
      </c>
      <c r="J322">
        <v>-0.17105600000000001</v>
      </c>
      <c r="K322">
        <v>3.023E-2</v>
      </c>
      <c r="L322" s="13">
        <v>1.527E-8</v>
      </c>
      <c r="M322">
        <v>-0.170041</v>
      </c>
      <c r="N322">
        <v>3.007E-2</v>
      </c>
      <c r="O322" s="13">
        <v>1.5559999999999998E-8</v>
      </c>
      <c r="P322">
        <v>3.2209600000000001E-3</v>
      </c>
      <c r="Q322">
        <v>3.192E-3</v>
      </c>
      <c r="R322">
        <v>0.31290000000000001</v>
      </c>
      <c r="S322">
        <v>1</v>
      </c>
      <c r="T322">
        <v>177</v>
      </c>
      <c r="U322">
        <v>12</v>
      </c>
      <c r="V322" t="s">
        <v>2597</v>
      </c>
    </row>
    <row r="323" spans="1:22" x14ac:dyDescent="0.25">
      <c r="A323" t="s">
        <v>42</v>
      </c>
      <c r="B323" t="s">
        <v>2354</v>
      </c>
      <c r="C323" t="s">
        <v>538</v>
      </c>
      <c r="D323">
        <v>16</v>
      </c>
      <c r="E323">
        <v>2086421</v>
      </c>
      <c r="F323" t="s">
        <v>136</v>
      </c>
      <c r="G323" t="s">
        <v>137</v>
      </c>
      <c r="H323">
        <v>6.8734699999999996E-3</v>
      </c>
      <c r="I323">
        <v>346259</v>
      </c>
      <c r="J323">
        <v>-1.3550199999999999</v>
      </c>
      <c r="K323">
        <v>0.17879999999999999</v>
      </c>
      <c r="L323" s="13">
        <v>3.5070000000000002E-14</v>
      </c>
      <c r="M323">
        <v>-1.34582</v>
      </c>
      <c r="N323">
        <v>0.1741</v>
      </c>
      <c r="O323" s="13">
        <v>1.0920000000000001E-14</v>
      </c>
      <c r="P323">
        <v>1.8216E-2</v>
      </c>
      <c r="Q323">
        <v>1.823E-2</v>
      </c>
      <c r="R323">
        <v>0.31769999999999998</v>
      </c>
      <c r="S323">
        <v>1</v>
      </c>
      <c r="T323">
        <v>55</v>
      </c>
      <c r="U323">
        <v>4</v>
      </c>
      <c r="V323" t="s">
        <v>2355</v>
      </c>
    </row>
    <row r="324" spans="1:22" x14ac:dyDescent="0.25">
      <c r="A324" t="s">
        <v>42</v>
      </c>
      <c r="B324" t="s">
        <v>2534</v>
      </c>
      <c r="C324" t="s">
        <v>2535</v>
      </c>
      <c r="D324">
        <v>3</v>
      </c>
      <c r="E324">
        <v>158137609</v>
      </c>
      <c r="F324" t="s">
        <v>2536</v>
      </c>
      <c r="G324" t="s">
        <v>137</v>
      </c>
      <c r="H324">
        <v>0.75556100000000004</v>
      </c>
      <c r="I324">
        <v>346259</v>
      </c>
      <c r="J324">
        <v>-0.21170900000000001</v>
      </c>
      <c r="K324">
        <v>3.601E-2</v>
      </c>
      <c r="L324" s="13">
        <v>4.1240000000000002E-9</v>
      </c>
      <c r="M324">
        <v>-0.21315100000000001</v>
      </c>
      <c r="N324">
        <v>3.5880000000000002E-2</v>
      </c>
      <c r="O324" s="13">
        <v>2.8379999999999999E-9</v>
      </c>
      <c r="P324">
        <v>3.7919099999999999E-3</v>
      </c>
      <c r="Q324">
        <v>3.7989999999999999E-3</v>
      </c>
      <c r="R324">
        <v>0.31819999999999998</v>
      </c>
      <c r="S324">
        <v>0.90971500000000005</v>
      </c>
      <c r="T324">
        <v>150</v>
      </c>
      <c r="U324">
        <v>47</v>
      </c>
      <c r="V324" t="s">
        <v>2537</v>
      </c>
    </row>
    <row r="325" spans="1:22" x14ac:dyDescent="0.25">
      <c r="A325" t="s">
        <v>42</v>
      </c>
      <c r="B325" t="s">
        <v>2613</v>
      </c>
      <c r="C325" t="s">
        <v>2614</v>
      </c>
      <c r="D325">
        <v>18</v>
      </c>
      <c r="E325">
        <v>48147127</v>
      </c>
      <c r="F325" t="s">
        <v>149</v>
      </c>
      <c r="G325" t="s">
        <v>142</v>
      </c>
      <c r="H325">
        <v>0.23895</v>
      </c>
      <c r="I325">
        <v>346259</v>
      </c>
      <c r="J325">
        <v>-0.19448699999999999</v>
      </c>
      <c r="K325">
        <v>3.4790000000000001E-2</v>
      </c>
      <c r="L325" s="13">
        <v>2.2720000000000001E-8</v>
      </c>
      <c r="M325">
        <v>-0.191078</v>
      </c>
      <c r="N325">
        <v>3.4590000000000003E-2</v>
      </c>
      <c r="O325" s="13">
        <v>3.3050000000000001E-8</v>
      </c>
      <c r="P325">
        <v>3.6254600000000001E-3</v>
      </c>
      <c r="Q325">
        <v>3.669E-3</v>
      </c>
      <c r="R325">
        <v>0.3231</v>
      </c>
      <c r="S325">
        <v>0.98727500000000001</v>
      </c>
      <c r="T325">
        <v>183</v>
      </c>
      <c r="U325">
        <v>11</v>
      </c>
      <c r="V325" t="s">
        <v>2615</v>
      </c>
    </row>
    <row r="326" spans="1:22" x14ac:dyDescent="0.25">
      <c r="A326" t="s">
        <v>42</v>
      </c>
      <c r="B326" t="s">
        <v>2517</v>
      </c>
      <c r="C326" t="s">
        <v>640</v>
      </c>
      <c r="D326">
        <v>6</v>
      </c>
      <c r="E326">
        <v>98342812</v>
      </c>
      <c r="F326" t="s">
        <v>136</v>
      </c>
      <c r="G326" t="s">
        <v>149</v>
      </c>
      <c r="H326">
        <v>0.87935600000000003</v>
      </c>
      <c r="I326">
        <v>346259</v>
      </c>
      <c r="J326">
        <v>-0.26875399999999999</v>
      </c>
      <c r="K326">
        <v>4.5379999999999997E-2</v>
      </c>
      <c r="L326" s="13">
        <v>3.1850000000000001E-9</v>
      </c>
      <c r="M326">
        <v>-0.26360899999999998</v>
      </c>
      <c r="N326">
        <v>4.5089999999999998E-2</v>
      </c>
      <c r="O326" s="13">
        <v>5.0190000000000001E-9</v>
      </c>
      <c r="P326">
        <v>4.7300800000000002E-3</v>
      </c>
      <c r="Q326">
        <v>4.8089999999999999E-3</v>
      </c>
      <c r="R326">
        <v>0.32529999999999998</v>
      </c>
      <c r="S326">
        <v>1</v>
      </c>
      <c r="T326">
        <v>142</v>
      </c>
      <c r="U326">
        <v>46</v>
      </c>
      <c r="V326" t="s">
        <v>2518</v>
      </c>
    </row>
    <row r="327" spans="1:22" x14ac:dyDescent="0.25">
      <c r="A327" t="s">
        <v>42</v>
      </c>
      <c r="B327" t="s">
        <v>2401</v>
      </c>
      <c r="C327" t="s">
        <v>562</v>
      </c>
      <c r="D327">
        <v>20</v>
      </c>
      <c r="E327">
        <v>8616588</v>
      </c>
      <c r="F327" t="s">
        <v>142</v>
      </c>
      <c r="G327" t="s">
        <v>149</v>
      </c>
      <c r="H327">
        <v>0.63824999999999998</v>
      </c>
      <c r="I327">
        <v>346259</v>
      </c>
      <c r="J327">
        <v>0.215305</v>
      </c>
      <c r="K327">
        <v>3.0759999999999999E-2</v>
      </c>
      <c r="L327" s="13">
        <v>2.5700000000000002E-12</v>
      </c>
      <c r="M327">
        <v>0.21510099999999999</v>
      </c>
      <c r="N327">
        <v>3.058E-2</v>
      </c>
      <c r="O327" s="13">
        <v>1.9940000000000002E-12</v>
      </c>
      <c r="P327">
        <v>3.0988500000000002E-3</v>
      </c>
      <c r="Q327">
        <v>3.2520000000000001E-3</v>
      </c>
      <c r="R327">
        <v>0.34060000000000001</v>
      </c>
      <c r="S327">
        <v>0.99768599999999996</v>
      </c>
      <c r="T327">
        <v>77</v>
      </c>
      <c r="U327">
        <v>43</v>
      </c>
      <c r="V327" t="s">
        <v>563</v>
      </c>
    </row>
    <row r="328" spans="1:22" x14ac:dyDescent="0.25">
      <c r="A328" t="s">
        <v>42</v>
      </c>
      <c r="B328" t="s">
        <v>2540</v>
      </c>
      <c r="C328" t="s">
        <v>648</v>
      </c>
      <c r="D328">
        <v>11</v>
      </c>
      <c r="E328">
        <v>22515533</v>
      </c>
      <c r="F328" t="s">
        <v>149</v>
      </c>
      <c r="G328" t="s">
        <v>142</v>
      </c>
      <c r="H328">
        <v>0.93613749999999996</v>
      </c>
      <c r="I328">
        <v>346259</v>
      </c>
      <c r="J328">
        <v>-0.35439700000000002</v>
      </c>
      <c r="K328">
        <v>6.0639999999999999E-2</v>
      </c>
      <c r="L328" s="13">
        <v>5.0909999999999999E-9</v>
      </c>
      <c r="M328">
        <v>-0.35025499999999998</v>
      </c>
      <c r="N328">
        <v>6.0449999999999997E-2</v>
      </c>
      <c r="O328" s="13">
        <v>6.8729999999999997E-9</v>
      </c>
      <c r="P328">
        <v>6.0973900000000003E-3</v>
      </c>
      <c r="Q328">
        <v>6.4250000000000002E-3</v>
      </c>
      <c r="R328">
        <v>0.3427</v>
      </c>
      <c r="S328">
        <v>0.99255700000000002</v>
      </c>
      <c r="T328">
        <v>152</v>
      </c>
      <c r="U328">
        <v>64</v>
      </c>
      <c r="V328" t="s">
        <v>2541</v>
      </c>
    </row>
    <row r="329" spans="1:22" x14ac:dyDescent="0.25">
      <c r="A329" t="s">
        <v>42</v>
      </c>
      <c r="B329" t="s">
        <v>2374</v>
      </c>
      <c r="C329" t="s">
        <v>548</v>
      </c>
      <c r="D329">
        <v>17</v>
      </c>
      <c r="E329">
        <v>43173273</v>
      </c>
      <c r="F329" t="s">
        <v>137</v>
      </c>
      <c r="G329" t="s">
        <v>136</v>
      </c>
      <c r="H329">
        <v>0.57688099999999998</v>
      </c>
      <c r="I329">
        <v>346259</v>
      </c>
      <c r="J329">
        <v>-0.21595500000000001</v>
      </c>
      <c r="K329">
        <v>2.9950000000000001E-2</v>
      </c>
      <c r="L329" s="13">
        <v>5.5970000000000003E-13</v>
      </c>
      <c r="M329">
        <v>-0.221336</v>
      </c>
      <c r="N329">
        <v>2.9829999999999999E-2</v>
      </c>
      <c r="O329" s="13">
        <v>1.18E-13</v>
      </c>
      <c r="P329">
        <v>2.9209100000000001E-3</v>
      </c>
      <c r="Q329">
        <v>3.16E-3</v>
      </c>
      <c r="R329">
        <v>0.3553</v>
      </c>
      <c r="S329">
        <v>0.99809400000000004</v>
      </c>
      <c r="T329">
        <v>64</v>
      </c>
      <c r="U329">
        <v>64</v>
      </c>
      <c r="V329" t="s">
        <v>2375</v>
      </c>
    </row>
    <row r="330" spans="1:22" x14ac:dyDescent="0.25">
      <c r="A330" t="s">
        <v>42</v>
      </c>
      <c r="B330" t="s">
        <v>2386</v>
      </c>
      <c r="C330" t="s">
        <v>552</v>
      </c>
      <c r="D330">
        <v>5</v>
      </c>
      <c r="E330">
        <v>127817549</v>
      </c>
      <c r="F330" t="s">
        <v>137</v>
      </c>
      <c r="G330" t="s">
        <v>136</v>
      </c>
      <c r="H330">
        <v>0.41706100000000002</v>
      </c>
      <c r="I330">
        <v>346259</v>
      </c>
      <c r="J330">
        <v>0.213946</v>
      </c>
      <c r="K330">
        <v>3.005E-2</v>
      </c>
      <c r="L330" s="13">
        <v>1.082E-12</v>
      </c>
      <c r="M330">
        <v>0.21204200000000001</v>
      </c>
      <c r="N330">
        <v>2.989E-2</v>
      </c>
      <c r="O330" s="13">
        <v>1.313E-12</v>
      </c>
      <c r="P330">
        <v>2.7596399999999998E-3</v>
      </c>
      <c r="Q330">
        <v>3.173E-3</v>
      </c>
      <c r="R330">
        <v>0.38440000000000002</v>
      </c>
      <c r="S330">
        <v>0.99363900000000005</v>
      </c>
      <c r="T330">
        <v>69</v>
      </c>
      <c r="U330">
        <v>85</v>
      </c>
      <c r="V330" t="s">
        <v>2387</v>
      </c>
    </row>
    <row r="331" spans="1:22" x14ac:dyDescent="0.25">
      <c r="A331" t="s">
        <v>42</v>
      </c>
      <c r="B331" t="s">
        <v>1802</v>
      </c>
      <c r="C331" t="s">
        <v>325</v>
      </c>
      <c r="D331">
        <v>5</v>
      </c>
      <c r="E331">
        <v>87986314</v>
      </c>
      <c r="F331" t="s">
        <v>137</v>
      </c>
      <c r="G331" t="s">
        <v>142</v>
      </c>
      <c r="H331">
        <v>0.86485000000000001</v>
      </c>
      <c r="I331">
        <v>346259</v>
      </c>
      <c r="J331">
        <v>-0.26872800000000002</v>
      </c>
      <c r="K331">
        <v>4.3589999999999997E-2</v>
      </c>
      <c r="L331" s="13">
        <v>7.0360000000000003E-10</v>
      </c>
      <c r="M331">
        <v>-0.26986900000000003</v>
      </c>
      <c r="N331">
        <v>4.3459999999999999E-2</v>
      </c>
      <c r="O331" s="13">
        <v>5.2909999999999996E-10</v>
      </c>
      <c r="P331">
        <v>3.9758099999999998E-3</v>
      </c>
      <c r="Q331">
        <v>4.6039999999999996E-3</v>
      </c>
      <c r="R331">
        <v>0.38790000000000002</v>
      </c>
      <c r="S331">
        <v>0.98280900000000004</v>
      </c>
      <c r="T331">
        <v>122</v>
      </c>
      <c r="U331">
        <v>35</v>
      </c>
      <c r="V331" t="s">
        <v>2481</v>
      </c>
    </row>
    <row r="332" spans="1:22" x14ac:dyDescent="0.25">
      <c r="A332" t="s">
        <v>42</v>
      </c>
      <c r="B332" t="s">
        <v>2316</v>
      </c>
      <c r="C332" t="s">
        <v>518</v>
      </c>
      <c r="D332">
        <v>8</v>
      </c>
      <c r="E332">
        <v>10691318</v>
      </c>
      <c r="F332" t="s">
        <v>137</v>
      </c>
      <c r="G332" t="s">
        <v>136</v>
      </c>
      <c r="H332">
        <v>0.56850999999999996</v>
      </c>
      <c r="I332">
        <v>346259</v>
      </c>
      <c r="J332">
        <v>-0.26228699999999999</v>
      </c>
      <c r="K332">
        <v>3.0020000000000002E-2</v>
      </c>
      <c r="L332" s="13">
        <v>2.3820000000000001E-18</v>
      </c>
      <c r="M332">
        <v>-0.26195800000000002</v>
      </c>
      <c r="N332">
        <v>2.9899999999999999E-2</v>
      </c>
      <c r="O332" s="13">
        <v>1.933E-18</v>
      </c>
      <c r="P332">
        <v>2.7351099999999998E-3</v>
      </c>
      <c r="Q332">
        <v>3.1719999999999999E-3</v>
      </c>
      <c r="R332">
        <v>0.38850000000000001</v>
      </c>
      <c r="S332">
        <v>0.98470599999999997</v>
      </c>
      <c r="T332">
        <v>37</v>
      </c>
      <c r="U332">
        <v>2843</v>
      </c>
      <c r="V332" t="s">
        <v>519</v>
      </c>
    </row>
    <row r="333" spans="1:22" x14ac:dyDescent="0.25">
      <c r="A333" t="s">
        <v>42</v>
      </c>
      <c r="B333" t="s">
        <v>2497</v>
      </c>
      <c r="C333" t="s">
        <v>625</v>
      </c>
      <c r="D333">
        <v>3</v>
      </c>
      <c r="E333">
        <v>141076084</v>
      </c>
      <c r="F333" t="s">
        <v>137</v>
      </c>
      <c r="G333" t="s">
        <v>136</v>
      </c>
      <c r="H333">
        <v>0.39240799999999998</v>
      </c>
      <c r="I333">
        <v>346259</v>
      </c>
      <c r="J333">
        <v>0.18371100000000001</v>
      </c>
      <c r="K333">
        <v>3.031E-2</v>
      </c>
      <c r="L333" s="13">
        <v>1.3480000000000001E-9</v>
      </c>
      <c r="M333">
        <v>0.180233</v>
      </c>
      <c r="N333">
        <v>3.0099999999999998E-2</v>
      </c>
      <c r="O333" s="13">
        <v>2.133E-9</v>
      </c>
      <c r="P333">
        <v>2.7461999999999999E-3</v>
      </c>
      <c r="Q333">
        <v>3.1939999999999998E-3</v>
      </c>
      <c r="R333">
        <v>0.38990000000000002</v>
      </c>
      <c r="S333">
        <v>0.99656100000000003</v>
      </c>
      <c r="T333">
        <v>131</v>
      </c>
      <c r="U333">
        <v>5</v>
      </c>
      <c r="V333" t="s">
        <v>2498</v>
      </c>
    </row>
    <row r="334" spans="1:22" x14ac:dyDescent="0.25">
      <c r="A334" t="s">
        <v>42</v>
      </c>
      <c r="B334" t="s">
        <v>2598</v>
      </c>
      <c r="C334" t="s">
        <v>2599</v>
      </c>
      <c r="D334">
        <v>1</v>
      </c>
      <c r="E334">
        <v>89442733</v>
      </c>
      <c r="F334" t="s">
        <v>137</v>
      </c>
      <c r="G334" t="s">
        <v>136</v>
      </c>
      <c r="H334">
        <v>0.61979200000000001</v>
      </c>
      <c r="I334">
        <v>346259</v>
      </c>
      <c r="J334">
        <v>-0.17466999999999999</v>
      </c>
      <c r="K334">
        <v>3.092E-2</v>
      </c>
      <c r="L334" s="13">
        <v>1.606E-8</v>
      </c>
      <c r="M334">
        <v>-0.17560799999999999</v>
      </c>
      <c r="N334">
        <v>3.0810000000000001E-2</v>
      </c>
      <c r="O334" s="13">
        <v>1.1949999999999999E-8</v>
      </c>
      <c r="P334">
        <v>2.7726500000000002E-3</v>
      </c>
      <c r="Q334">
        <v>3.2750000000000001E-3</v>
      </c>
      <c r="R334">
        <v>0.3972</v>
      </c>
      <c r="S334">
        <v>0.97425700000000004</v>
      </c>
      <c r="T334">
        <v>178</v>
      </c>
      <c r="U334">
        <v>8</v>
      </c>
      <c r="V334" t="s">
        <v>2600</v>
      </c>
    </row>
    <row r="335" spans="1:22" x14ac:dyDescent="0.25">
      <c r="A335" t="s">
        <v>42</v>
      </c>
      <c r="B335" t="s">
        <v>2310</v>
      </c>
      <c r="C335" t="s">
        <v>514</v>
      </c>
      <c r="D335">
        <v>15</v>
      </c>
      <c r="E335">
        <v>95312071</v>
      </c>
      <c r="F335" t="s">
        <v>136</v>
      </c>
      <c r="G335" t="s">
        <v>137</v>
      </c>
      <c r="H335">
        <v>0.681334</v>
      </c>
      <c r="I335">
        <v>346259</v>
      </c>
      <c r="J335">
        <v>-0.28403899999999999</v>
      </c>
      <c r="K335">
        <v>3.1899999999999998E-2</v>
      </c>
      <c r="L335" s="13">
        <v>5.336E-19</v>
      </c>
      <c r="M335">
        <v>-0.28119</v>
      </c>
      <c r="N335">
        <v>3.1699999999999999E-2</v>
      </c>
      <c r="O335" s="13">
        <v>7.2910000000000003E-19</v>
      </c>
      <c r="P335">
        <v>2.8164100000000001E-3</v>
      </c>
      <c r="Q335">
        <v>3.356E-3</v>
      </c>
      <c r="R335">
        <v>0.40129999999999999</v>
      </c>
      <c r="S335">
        <v>0.98844200000000004</v>
      </c>
      <c r="T335">
        <v>34</v>
      </c>
      <c r="U335">
        <v>47</v>
      </c>
      <c r="V335" t="s">
        <v>515</v>
      </c>
    </row>
    <row r="336" spans="1:22" x14ac:dyDescent="0.25">
      <c r="A336" t="s">
        <v>42</v>
      </c>
      <c r="B336" t="s">
        <v>2362</v>
      </c>
      <c r="C336" t="s">
        <v>543</v>
      </c>
      <c r="D336">
        <v>2</v>
      </c>
      <c r="E336">
        <v>145720139</v>
      </c>
      <c r="F336" t="s">
        <v>142</v>
      </c>
      <c r="G336" t="s">
        <v>149</v>
      </c>
      <c r="H336">
        <v>0.74963199999999997</v>
      </c>
      <c r="I336">
        <v>346259</v>
      </c>
      <c r="J336">
        <v>-0.253195</v>
      </c>
      <c r="K336">
        <v>3.4299999999999997E-2</v>
      </c>
      <c r="L336" s="13">
        <v>1.573E-13</v>
      </c>
      <c r="M336">
        <v>-0.24925900000000001</v>
      </c>
      <c r="N336">
        <v>3.4079999999999999E-2</v>
      </c>
      <c r="O336" s="13">
        <v>2.6039999999999998E-13</v>
      </c>
      <c r="P336">
        <v>2.8982999999999999E-3</v>
      </c>
      <c r="Q336">
        <v>3.6319999999999998E-3</v>
      </c>
      <c r="R336">
        <v>0.42480000000000001</v>
      </c>
      <c r="S336">
        <v>0.99219299999999999</v>
      </c>
      <c r="T336">
        <v>59</v>
      </c>
      <c r="U336">
        <v>85</v>
      </c>
      <c r="V336" t="s">
        <v>2363</v>
      </c>
    </row>
    <row r="337" spans="1:22" x14ac:dyDescent="0.25">
      <c r="A337" t="s">
        <v>42</v>
      </c>
      <c r="B337" t="s">
        <v>2459</v>
      </c>
      <c r="C337" t="s">
        <v>607</v>
      </c>
      <c r="D337">
        <v>4</v>
      </c>
      <c r="E337">
        <v>56463775</v>
      </c>
      <c r="F337" t="s">
        <v>137</v>
      </c>
      <c r="G337" t="s">
        <v>136</v>
      </c>
      <c r="H337">
        <v>0.71259700000000004</v>
      </c>
      <c r="I337">
        <v>346259</v>
      </c>
      <c r="J337">
        <v>0.203734</v>
      </c>
      <c r="K337">
        <v>3.2770000000000001E-2</v>
      </c>
      <c r="L337" s="13">
        <v>5.0389999999999999E-10</v>
      </c>
      <c r="M337">
        <v>0.205121</v>
      </c>
      <c r="N337">
        <v>3.2579999999999998E-2</v>
      </c>
      <c r="O337" s="13">
        <v>3.054E-10</v>
      </c>
      <c r="P337">
        <v>2.7481599999999999E-3</v>
      </c>
      <c r="Q337">
        <v>3.4520000000000002E-3</v>
      </c>
      <c r="R337">
        <v>0.42599999999999999</v>
      </c>
      <c r="S337">
        <v>0.98885400000000001</v>
      </c>
      <c r="T337">
        <v>111</v>
      </c>
      <c r="U337">
        <v>232</v>
      </c>
      <c r="V337" t="s">
        <v>2460</v>
      </c>
    </row>
    <row r="338" spans="1:22" x14ac:dyDescent="0.25">
      <c r="A338" t="s">
        <v>42</v>
      </c>
      <c r="B338" t="s">
        <v>2376</v>
      </c>
      <c r="C338" t="s">
        <v>549</v>
      </c>
      <c r="D338">
        <v>7</v>
      </c>
      <c r="E338">
        <v>151413194</v>
      </c>
      <c r="F338" t="s">
        <v>137</v>
      </c>
      <c r="G338" t="s">
        <v>136</v>
      </c>
      <c r="H338">
        <v>0.28176800000000002</v>
      </c>
      <c r="I338">
        <v>346259</v>
      </c>
      <c r="J338">
        <v>0.236211</v>
      </c>
      <c r="K338">
        <v>3.288E-2</v>
      </c>
      <c r="L338" s="13">
        <v>6.7180000000000003E-13</v>
      </c>
      <c r="M338">
        <v>0.238122</v>
      </c>
      <c r="N338">
        <v>3.2660000000000002E-2</v>
      </c>
      <c r="O338" s="13">
        <v>3.0969999999999998E-13</v>
      </c>
      <c r="P338">
        <v>2.7619599999999999E-3</v>
      </c>
      <c r="Q338">
        <v>3.473E-3</v>
      </c>
      <c r="R338">
        <v>0.42649999999999999</v>
      </c>
      <c r="S338">
        <v>0.99262799999999995</v>
      </c>
      <c r="T338">
        <v>65</v>
      </c>
      <c r="U338">
        <v>23</v>
      </c>
      <c r="V338" t="s">
        <v>2377</v>
      </c>
    </row>
    <row r="339" spans="1:22" x14ac:dyDescent="0.25">
      <c r="A339" t="s">
        <v>42</v>
      </c>
      <c r="B339" t="s">
        <v>162</v>
      </c>
      <c r="C339" t="s">
        <v>163</v>
      </c>
      <c r="D339">
        <v>16</v>
      </c>
      <c r="E339">
        <v>20392332</v>
      </c>
      <c r="F339" t="s">
        <v>149</v>
      </c>
      <c r="G339" t="s">
        <v>142</v>
      </c>
      <c r="H339">
        <v>0.80184900000000003</v>
      </c>
      <c r="I339">
        <v>346259</v>
      </c>
      <c r="J339">
        <v>0.36257800000000001</v>
      </c>
      <c r="K339">
        <v>3.7400000000000003E-2</v>
      </c>
      <c r="L339" s="13">
        <v>3.1520000000000001E-22</v>
      </c>
      <c r="M339">
        <v>0.35743799999999998</v>
      </c>
      <c r="N339">
        <v>3.6970000000000003E-2</v>
      </c>
      <c r="O339" s="13">
        <v>4.1369999999999999E-22</v>
      </c>
      <c r="P339">
        <v>3.1157099999999998E-3</v>
      </c>
      <c r="Q339">
        <v>3.9399999999999999E-3</v>
      </c>
      <c r="R339">
        <v>0.42899999999999999</v>
      </c>
      <c r="S339">
        <v>0.981549</v>
      </c>
      <c r="T339">
        <v>21</v>
      </c>
      <c r="U339">
        <v>85</v>
      </c>
      <c r="V339" t="s">
        <v>164</v>
      </c>
    </row>
    <row r="340" spans="1:22" x14ac:dyDescent="0.25">
      <c r="A340" t="s">
        <v>42</v>
      </c>
      <c r="B340" t="s">
        <v>2463</v>
      </c>
      <c r="C340" t="s">
        <v>609</v>
      </c>
      <c r="D340">
        <v>4</v>
      </c>
      <c r="E340">
        <v>144085327</v>
      </c>
      <c r="F340" t="s">
        <v>142</v>
      </c>
      <c r="G340" t="s">
        <v>136</v>
      </c>
      <c r="H340">
        <v>0.51518200000000003</v>
      </c>
      <c r="I340">
        <v>346259</v>
      </c>
      <c r="J340">
        <v>0.18329899999999999</v>
      </c>
      <c r="K340">
        <v>2.9600000000000001E-2</v>
      </c>
      <c r="L340" s="13">
        <v>5.9479999999999995E-10</v>
      </c>
      <c r="M340">
        <v>0.180344</v>
      </c>
      <c r="N340">
        <v>2.9420000000000002E-2</v>
      </c>
      <c r="O340" s="13">
        <v>8.754E-10</v>
      </c>
      <c r="P340">
        <v>2.3851300000000001E-3</v>
      </c>
      <c r="Q340">
        <v>3.114E-3</v>
      </c>
      <c r="R340">
        <v>0.44369999999999998</v>
      </c>
      <c r="S340">
        <v>0.99654100000000001</v>
      </c>
      <c r="T340">
        <v>113</v>
      </c>
      <c r="U340">
        <v>238</v>
      </c>
      <c r="V340" t="s">
        <v>2464</v>
      </c>
    </row>
    <row r="341" spans="1:22" x14ac:dyDescent="0.25">
      <c r="A341" t="s">
        <v>42</v>
      </c>
      <c r="B341" t="s">
        <v>2654</v>
      </c>
      <c r="C341" t="s">
        <v>2655</v>
      </c>
      <c r="D341">
        <v>7</v>
      </c>
      <c r="E341">
        <v>96475554</v>
      </c>
      <c r="F341" t="s">
        <v>137</v>
      </c>
      <c r="G341" t="s">
        <v>136</v>
      </c>
      <c r="H341">
        <v>0.58192500000000003</v>
      </c>
      <c r="I341">
        <v>346259</v>
      </c>
      <c r="J341">
        <v>0.16339600000000001</v>
      </c>
      <c r="K341">
        <v>2.9909999999999999E-2</v>
      </c>
      <c r="L341" s="13">
        <v>4.7069999999999997E-8</v>
      </c>
      <c r="M341">
        <v>0.16495099999999999</v>
      </c>
      <c r="N341">
        <v>2.9680000000000002E-2</v>
      </c>
      <c r="O341" s="13">
        <v>2.7269999999999999E-8</v>
      </c>
      <c r="P341">
        <v>2.35651E-3</v>
      </c>
      <c r="Q341">
        <v>3.1459999999999999E-3</v>
      </c>
      <c r="R341">
        <v>0.45390000000000003</v>
      </c>
      <c r="S341">
        <v>0.999668</v>
      </c>
      <c r="T341">
        <v>199</v>
      </c>
      <c r="U341">
        <v>1</v>
      </c>
      <c r="V341" t="s">
        <v>2656</v>
      </c>
    </row>
    <row r="342" spans="1:22" x14ac:dyDescent="0.25">
      <c r="A342" t="s">
        <v>42</v>
      </c>
      <c r="B342" t="s">
        <v>2293</v>
      </c>
      <c r="C342" t="s">
        <v>500</v>
      </c>
      <c r="D342">
        <v>10</v>
      </c>
      <c r="E342">
        <v>115781527</v>
      </c>
      <c r="F342" t="s">
        <v>136</v>
      </c>
      <c r="G342" t="s">
        <v>137</v>
      </c>
      <c r="H342">
        <v>0.27876299999999998</v>
      </c>
      <c r="I342">
        <v>346259</v>
      </c>
      <c r="J342">
        <v>-0.31006400000000001</v>
      </c>
      <c r="K342">
        <v>3.2930000000000001E-2</v>
      </c>
      <c r="L342" s="13">
        <v>4.7169999999999999E-21</v>
      </c>
      <c r="M342">
        <v>-0.31148999999999999</v>
      </c>
      <c r="N342">
        <v>3.2719999999999999E-2</v>
      </c>
      <c r="O342" s="13">
        <v>1.7200000000000001E-21</v>
      </c>
      <c r="P342">
        <v>2.5249199999999999E-3</v>
      </c>
      <c r="Q342">
        <v>3.4749999999999998E-3</v>
      </c>
      <c r="R342">
        <v>0.46750000000000003</v>
      </c>
      <c r="S342">
        <v>0.99860400000000005</v>
      </c>
      <c r="T342">
        <v>23</v>
      </c>
      <c r="U342">
        <v>82</v>
      </c>
      <c r="V342" t="s">
        <v>2294</v>
      </c>
    </row>
    <row r="343" spans="1:22" x14ac:dyDescent="0.25">
      <c r="A343" t="s">
        <v>42</v>
      </c>
      <c r="B343" t="s">
        <v>2455</v>
      </c>
      <c r="C343" t="s">
        <v>605</v>
      </c>
      <c r="D343">
        <v>1</v>
      </c>
      <c r="E343">
        <v>8486131</v>
      </c>
      <c r="F343" t="s">
        <v>137</v>
      </c>
      <c r="G343" t="s">
        <v>142</v>
      </c>
      <c r="H343">
        <v>0.34292299999999998</v>
      </c>
      <c r="I343">
        <v>346259</v>
      </c>
      <c r="J343">
        <v>0.19504099999999999</v>
      </c>
      <c r="K343">
        <v>3.1220000000000001E-2</v>
      </c>
      <c r="L343" s="13">
        <v>4.1589999999999998E-10</v>
      </c>
      <c r="M343">
        <v>0.19438800000000001</v>
      </c>
      <c r="N343">
        <v>3.099E-2</v>
      </c>
      <c r="O343" s="13">
        <v>3.5600000000000001E-10</v>
      </c>
      <c r="P343">
        <v>2.3412699999999999E-3</v>
      </c>
      <c r="Q343">
        <v>3.2810000000000001E-3</v>
      </c>
      <c r="R343">
        <v>0.47549999999999998</v>
      </c>
      <c r="S343">
        <v>0.99723499999999998</v>
      </c>
      <c r="T343">
        <v>109</v>
      </c>
      <c r="U343">
        <v>125</v>
      </c>
      <c r="V343" t="s">
        <v>2456</v>
      </c>
    </row>
    <row r="344" spans="1:22" x14ac:dyDescent="0.25">
      <c r="A344" t="s">
        <v>42</v>
      </c>
      <c r="B344" t="s">
        <v>2616</v>
      </c>
      <c r="C344" t="s">
        <v>2617</v>
      </c>
      <c r="D344">
        <v>6</v>
      </c>
      <c r="E344">
        <v>34753277</v>
      </c>
      <c r="F344" t="s">
        <v>1838</v>
      </c>
      <c r="G344" t="s">
        <v>149</v>
      </c>
      <c r="H344">
        <v>0.76038799999999995</v>
      </c>
      <c r="I344">
        <v>346259</v>
      </c>
      <c r="J344">
        <v>-0.195717</v>
      </c>
      <c r="K344">
        <v>3.5020000000000003E-2</v>
      </c>
      <c r="L344" s="13">
        <v>2.2860000000000001E-8</v>
      </c>
      <c r="M344">
        <v>-0.196663</v>
      </c>
      <c r="N344">
        <v>3.4759999999999999E-2</v>
      </c>
      <c r="O344" s="13">
        <v>1.5379999999999999E-8</v>
      </c>
      <c r="P344">
        <v>2.55478E-3</v>
      </c>
      <c r="Q344">
        <v>3.7009999999999999E-3</v>
      </c>
      <c r="R344">
        <v>0.49</v>
      </c>
      <c r="S344">
        <v>0.97960100000000006</v>
      </c>
      <c r="T344">
        <v>184</v>
      </c>
      <c r="U344">
        <v>1</v>
      </c>
      <c r="V344" t="s">
        <v>2618</v>
      </c>
    </row>
    <row r="345" spans="1:22" x14ac:dyDescent="0.25">
      <c r="A345" t="s">
        <v>42</v>
      </c>
      <c r="B345" t="s">
        <v>2329</v>
      </c>
      <c r="C345" t="s">
        <v>2330</v>
      </c>
      <c r="D345">
        <v>19</v>
      </c>
      <c r="E345">
        <v>30304254</v>
      </c>
      <c r="F345" t="s">
        <v>137</v>
      </c>
      <c r="G345" t="s">
        <v>2331</v>
      </c>
      <c r="H345">
        <v>0.326816</v>
      </c>
      <c r="I345">
        <v>346259</v>
      </c>
      <c r="J345">
        <v>0.26291900000000001</v>
      </c>
      <c r="K345">
        <v>3.159E-2</v>
      </c>
      <c r="L345" s="13">
        <v>8.5590000000000001E-17</v>
      </c>
      <c r="M345">
        <v>0.264658</v>
      </c>
      <c r="N345">
        <v>3.1449999999999999E-2</v>
      </c>
      <c r="O345" s="13">
        <v>3.9430000000000001E-17</v>
      </c>
      <c r="P345">
        <v>2.2919500000000001E-3</v>
      </c>
      <c r="Q345">
        <v>3.3440000000000002E-3</v>
      </c>
      <c r="R345">
        <v>0.49309999999999998</v>
      </c>
      <c r="S345">
        <v>0.99297299999999999</v>
      </c>
      <c r="T345">
        <v>44</v>
      </c>
      <c r="U345">
        <v>88</v>
      </c>
      <c r="V345" t="s">
        <v>2332</v>
      </c>
    </row>
    <row r="346" spans="1:22" x14ac:dyDescent="0.25">
      <c r="A346" t="s">
        <v>42</v>
      </c>
      <c r="B346" t="s">
        <v>2604</v>
      </c>
      <c r="C346" t="s">
        <v>2605</v>
      </c>
      <c r="D346">
        <v>22</v>
      </c>
      <c r="E346">
        <v>28056338</v>
      </c>
      <c r="F346" t="s">
        <v>136</v>
      </c>
      <c r="G346" t="s">
        <v>137</v>
      </c>
      <c r="H346">
        <v>0.43762699999999999</v>
      </c>
      <c r="I346">
        <v>346259</v>
      </c>
      <c r="J346">
        <v>0.16814399999999999</v>
      </c>
      <c r="K346">
        <v>2.9819999999999999E-2</v>
      </c>
      <c r="L346" s="13">
        <v>1.7080000000000001E-8</v>
      </c>
      <c r="M346">
        <v>0.17339299999999999</v>
      </c>
      <c r="N346">
        <v>2.9649999999999999E-2</v>
      </c>
      <c r="O346" s="13">
        <v>4.9529999999999997E-9</v>
      </c>
      <c r="P346">
        <v>2.1502000000000001E-3</v>
      </c>
      <c r="Q346">
        <v>3.1459999999999999E-3</v>
      </c>
      <c r="R346">
        <v>0.49430000000000002</v>
      </c>
      <c r="S346">
        <v>0.99202999999999997</v>
      </c>
      <c r="T346">
        <v>180</v>
      </c>
      <c r="U346">
        <v>2</v>
      </c>
      <c r="V346" t="s">
        <v>2606</v>
      </c>
    </row>
    <row r="347" spans="1:22" x14ac:dyDescent="0.25">
      <c r="A347" t="s">
        <v>42</v>
      </c>
      <c r="B347" t="s">
        <v>2551</v>
      </c>
      <c r="C347" t="s">
        <v>655</v>
      </c>
      <c r="D347">
        <v>16</v>
      </c>
      <c r="E347">
        <v>4918326</v>
      </c>
      <c r="F347" t="s">
        <v>136</v>
      </c>
      <c r="G347" t="s">
        <v>149</v>
      </c>
      <c r="H347">
        <v>0.23518900000000001</v>
      </c>
      <c r="I347">
        <v>346259</v>
      </c>
      <c r="J347">
        <v>-0.20124600000000001</v>
      </c>
      <c r="K347">
        <v>3.4819999999999997E-2</v>
      </c>
      <c r="L347" s="13">
        <v>7.4920000000000002E-9</v>
      </c>
      <c r="M347">
        <v>-0.198711</v>
      </c>
      <c r="N347">
        <v>3.4500000000000003E-2</v>
      </c>
      <c r="O347" s="13">
        <v>8.4640000000000006E-9</v>
      </c>
      <c r="P347">
        <v>2.50812E-3</v>
      </c>
      <c r="Q347">
        <v>3.6709999999999998E-3</v>
      </c>
      <c r="R347">
        <v>0.49440000000000001</v>
      </c>
      <c r="S347">
        <v>0.99637699999999996</v>
      </c>
      <c r="T347">
        <v>158</v>
      </c>
      <c r="U347">
        <v>5</v>
      </c>
      <c r="V347" t="s">
        <v>2552</v>
      </c>
    </row>
    <row r="348" spans="1:22" x14ac:dyDescent="0.25">
      <c r="A348" t="s">
        <v>42</v>
      </c>
      <c r="B348" t="s">
        <v>2588</v>
      </c>
      <c r="C348" t="s">
        <v>2589</v>
      </c>
      <c r="D348">
        <v>7</v>
      </c>
      <c r="E348">
        <v>69742912</v>
      </c>
      <c r="F348" t="s">
        <v>2488</v>
      </c>
      <c r="G348" t="s">
        <v>136</v>
      </c>
      <c r="H348">
        <v>0.25085099999999999</v>
      </c>
      <c r="I348">
        <v>346259</v>
      </c>
      <c r="J348">
        <v>0.19604099999999999</v>
      </c>
      <c r="K348">
        <v>3.4439999999999998E-2</v>
      </c>
      <c r="L348" s="13">
        <v>1.253E-8</v>
      </c>
      <c r="M348">
        <v>0.196544</v>
      </c>
      <c r="N348">
        <v>3.4430000000000002E-2</v>
      </c>
      <c r="O348" s="13">
        <v>1.1409999999999999E-8</v>
      </c>
      <c r="P348">
        <v>2.47285E-3</v>
      </c>
      <c r="Q348">
        <v>3.6549999999999998E-3</v>
      </c>
      <c r="R348">
        <v>0.49869999999999998</v>
      </c>
      <c r="S348">
        <v>0.97769600000000001</v>
      </c>
      <c r="T348">
        <v>174</v>
      </c>
      <c r="U348">
        <v>52</v>
      </c>
      <c r="V348" t="s">
        <v>2590</v>
      </c>
    </row>
    <row r="349" spans="1:22" x14ac:dyDescent="0.25">
      <c r="A349" t="s">
        <v>42</v>
      </c>
      <c r="B349" t="s">
        <v>2549</v>
      </c>
      <c r="C349" t="s">
        <v>654</v>
      </c>
      <c r="D349">
        <v>3</v>
      </c>
      <c r="E349">
        <v>185348351</v>
      </c>
      <c r="F349" t="s">
        <v>137</v>
      </c>
      <c r="G349" t="s">
        <v>136</v>
      </c>
      <c r="H349">
        <v>0.38556000000000001</v>
      </c>
      <c r="I349">
        <v>346259</v>
      </c>
      <c r="J349">
        <v>0.176313</v>
      </c>
      <c r="K349">
        <v>3.0499999999999999E-2</v>
      </c>
      <c r="L349" s="13">
        <v>7.4649999999999993E-9</v>
      </c>
      <c r="M349">
        <v>0.176315</v>
      </c>
      <c r="N349">
        <v>3.0360000000000002E-2</v>
      </c>
      <c r="O349" s="13">
        <v>6.3650000000000003E-9</v>
      </c>
      <c r="P349">
        <v>2.1687E-3</v>
      </c>
      <c r="Q349">
        <v>3.2190000000000001E-3</v>
      </c>
      <c r="R349">
        <v>0.50049999999999994</v>
      </c>
      <c r="S349">
        <v>0.98874200000000001</v>
      </c>
      <c r="T349">
        <v>157</v>
      </c>
      <c r="U349">
        <v>3</v>
      </c>
      <c r="V349" t="s">
        <v>2550</v>
      </c>
    </row>
    <row r="350" spans="1:22" x14ac:dyDescent="0.25">
      <c r="A350" t="s">
        <v>42</v>
      </c>
      <c r="B350" t="s">
        <v>2571</v>
      </c>
      <c r="C350" t="s">
        <v>663</v>
      </c>
      <c r="D350">
        <v>7</v>
      </c>
      <c r="E350">
        <v>99650429</v>
      </c>
      <c r="F350" t="s">
        <v>137</v>
      </c>
      <c r="G350" t="s">
        <v>136</v>
      </c>
      <c r="H350">
        <v>0.71494000000000002</v>
      </c>
      <c r="I350">
        <v>346259</v>
      </c>
      <c r="J350">
        <v>-0.18760599999999999</v>
      </c>
      <c r="K350">
        <v>3.27E-2</v>
      </c>
      <c r="L350" s="13">
        <v>9.5800000000000004E-9</v>
      </c>
      <c r="M350">
        <v>-0.18032400000000001</v>
      </c>
      <c r="N350">
        <v>3.2579999999999998E-2</v>
      </c>
      <c r="O350" s="13">
        <v>3.114E-8</v>
      </c>
      <c r="P350">
        <v>2.31956E-3</v>
      </c>
      <c r="Q350">
        <v>3.4710000000000001E-3</v>
      </c>
      <c r="R350">
        <v>0.504</v>
      </c>
      <c r="S350">
        <v>0.99809599999999998</v>
      </c>
      <c r="T350">
        <v>167</v>
      </c>
      <c r="U350">
        <v>23</v>
      </c>
      <c r="V350" t="s">
        <v>2572</v>
      </c>
    </row>
    <row r="351" spans="1:22" x14ac:dyDescent="0.25">
      <c r="A351" t="s">
        <v>42</v>
      </c>
      <c r="B351" t="s">
        <v>2356</v>
      </c>
      <c r="C351" t="s">
        <v>539</v>
      </c>
      <c r="D351">
        <v>11</v>
      </c>
      <c r="E351">
        <v>13299895</v>
      </c>
      <c r="F351" t="s">
        <v>142</v>
      </c>
      <c r="G351" t="s">
        <v>149</v>
      </c>
      <c r="H351">
        <v>0.29842600000000002</v>
      </c>
      <c r="I351">
        <v>346259</v>
      </c>
      <c r="J351">
        <v>-0.242702</v>
      </c>
      <c r="K351">
        <v>3.2370000000000003E-2</v>
      </c>
      <c r="L351" s="13">
        <v>6.4509999999999995E-14</v>
      </c>
      <c r="M351">
        <v>-0.241258</v>
      </c>
      <c r="N351">
        <v>3.2190000000000003E-2</v>
      </c>
      <c r="O351" s="13">
        <v>6.6410000000000004E-14</v>
      </c>
      <c r="P351">
        <v>2.2577399999999998E-3</v>
      </c>
      <c r="Q351">
        <v>3.408E-3</v>
      </c>
      <c r="R351">
        <v>0.50760000000000005</v>
      </c>
      <c r="S351">
        <v>0.99589799999999995</v>
      </c>
      <c r="T351">
        <v>56</v>
      </c>
      <c r="U351">
        <v>173</v>
      </c>
      <c r="V351" t="s">
        <v>2357</v>
      </c>
    </row>
    <row r="352" spans="1:22" x14ac:dyDescent="0.25">
      <c r="A352" t="s">
        <v>42</v>
      </c>
      <c r="B352" t="s">
        <v>2492</v>
      </c>
      <c r="C352" t="s">
        <v>621</v>
      </c>
      <c r="D352">
        <v>7</v>
      </c>
      <c r="E352">
        <v>35505204</v>
      </c>
      <c r="F352" t="s">
        <v>136</v>
      </c>
      <c r="G352" t="s">
        <v>137</v>
      </c>
      <c r="H352">
        <v>0.76545700000000005</v>
      </c>
      <c r="I352">
        <v>346259</v>
      </c>
      <c r="J352">
        <v>-0.21403900000000001</v>
      </c>
      <c r="K352">
        <v>3.4979999999999997E-2</v>
      </c>
      <c r="L352" s="13">
        <v>9.414999999999999E-10</v>
      </c>
      <c r="M352">
        <v>-0.21413499999999999</v>
      </c>
      <c r="N352">
        <v>3.4729999999999997E-2</v>
      </c>
      <c r="O352" s="13">
        <v>6.981E-10</v>
      </c>
      <c r="P352">
        <v>2.4147399999999999E-3</v>
      </c>
      <c r="Q352">
        <v>3.6900000000000001E-3</v>
      </c>
      <c r="R352">
        <v>0.51290000000000002</v>
      </c>
      <c r="S352">
        <v>0.99204499999999995</v>
      </c>
      <c r="T352">
        <v>128</v>
      </c>
      <c r="U352">
        <v>29</v>
      </c>
      <c r="V352" t="s">
        <v>2493</v>
      </c>
    </row>
    <row r="353" spans="1:22" x14ac:dyDescent="0.25">
      <c r="A353" t="s">
        <v>42</v>
      </c>
      <c r="B353" t="s">
        <v>2516</v>
      </c>
      <c r="C353" t="s">
        <v>638</v>
      </c>
      <c r="D353">
        <v>5</v>
      </c>
      <c r="E353">
        <v>142518675</v>
      </c>
      <c r="F353" t="s">
        <v>149</v>
      </c>
      <c r="G353" t="s">
        <v>142</v>
      </c>
      <c r="H353">
        <v>0.53008900000000003</v>
      </c>
      <c r="I353">
        <v>346259</v>
      </c>
      <c r="J353">
        <v>-0.17614199999999999</v>
      </c>
      <c r="K353">
        <v>2.9649999999999999E-2</v>
      </c>
      <c r="L353" s="13">
        <v>2.8499999999999999E-9</v>
      </c>
      <c r="M353">
        <v>-0.178731</v>
      </c>
      <c r="N353">
        <v>2.9499999999999998E-2</v>
      </c>
      <c r="O353" s="13">
        <v>1.37E-9</v>
      </c>
      <c r="P353">
        <v>2.0455500000000001E-3</v>
      </c>
      <c r="Q353">
        <v>3.13E-3</v>
      </c>
      <c r="R353">
        <v>0.51349999999999996</v>
      </c>
      <c r="S353">
        <v>0.99742600000000003</v>
      </c>
      <c r="T353">
        <v>141</v>
      </c>
      <c r="U353">
        <v>3</v>
      </c>
      <c r="V353" t="s">
        <v>639</v>
      </c>
    </row>
    <row r="354" spans="1:22" x14ac:dyDescent="0.25">
      <c r="A354" t="s">
        <v>42</v>
      </c>
      <c r="B354" t="s">
        <v>2270</v>
      </c>
      <c r="C354" t="s">
        <v>481</v>
      </c>
      <c r="D354">
        <v>7</v>
      </c>
      <c r="E354">
        <v>150690176</v>
      </c>
      <c r="F354" t="s">
        <v>137</v>
      </c>
      <c r="G354" t="s">
        <v>136</v>
      </c>
      <c r="H354">
        <v>0.91855569999999997</v>
      </c>
      <c r="I354">
        <v>346259</v>
      </c>
      <c r="J354">
        <v>-0.64771199999999995</v>
      </c>
      <c r="K354">
        <v>5.4809999999999998E-2</v>
      </c>
      <c r="L354" s="13">
        <v>3.1330000000000002E-32</v>
      </c>
      <c r="M354">
        <v>-0.63658800000000004</v>
      </c>
      <c r="N354">
        <v>5.5259999999999997E-2</v>
      </c>
      <c r="O354" s="13">
        <v>1.053E-30</v>
      </c>
      <c r="P354">
        <v>3.6790999999999998E-3</v>
      </c>
      <c r="Q354">
        <v>5.8970000000000003E-3</v>
      </c>
      <c r="R354">
        <v>0.53269999999999995</v>
      </c>
      <c r="S354">
        <v>0.97094899999999995</v>
      </c>
      <c r="T354">
        <v>9</v>
      </c>
      <c r="U354">
        <v>46</v>
      </c>
      <c r="V354" t="s">
        <v>482</v>
      </c>
    </row>
    <row r="355" spans="1:22" x14ac:dyDescent="0.25">
      <c r="A355" t="s">
        <v>42</v>
      </c>
      <c r="B355" t="s">
        <v>2626</v>
      </c>
      <c r="C355" t="s">
        <v>2627</v>
      </c>
      <c r="D355">
        <v>16</v>
      </c>
      <c r="E355">
        <v>89705100</v>
      </c>
      <c r="F355" t="s">
        <v>2242</v>
      </c>
      <c r="G355" t="s">
        <v>149</v>
      </c>
      <c r="H355">
        <v>0.37420199999999998</v>
      </c>
      <c r="I355">
        <v>346259</v>
      </c>
      <c r="J355">
        <v>-0.17580299999999999</v>
      </c>
      <c r="K355">
        <v>3.1559999999999998E-2</v>
      </c>
      <c r="L355" s="13">
        <v>2.5399999999999999E-8</v>
      </c>
      <c r="M355">
        <v>-0.17483099999999999</v>
      </c>
      <c r="N355">
        <v>3.1370000000000002E-2</v>
      </c>
      <c r="O355" s="13">
        <v>2.5060000000000001E-8</v>
      </c>
      <c r="P355">
        <v>1.96656E-3</v>
      </c>
      <c r="Q355">
        <v>3.3289999999999999E-3</v>
      </c>
      <c r="R355">
        <v>0.55469999999999997</v>
      </c>
      <c r="S355">
        <v>0.93689800000000001</v>
      </c>
      <c r="T355">
        <v>188</v>
      </c>
      <c r="U355">
        <v>8</v>
      </c>
      <c r="V355" t="s">
        <v>2628</v>
      </c>
    </row>
    <row r="356" spans="1:22" x14ac:dyDescent="0.25">
      <c r="A356" t="s">
        <v>42</v>
      </c>
      <c r="B356" t="s">
        <v>2283</v>
      </c>
      <c r="C356" t="s">
        <v>491</v>
      </c>
      <c r="D356">
        <v>20</v>
      </c>
      <c r="E356">
        <v>57727382</v>
      </c>
      <c r="F356" t="s">
        <v>136</v>
      </c>
      <c r="G356" t="s">
        <v>137</v>
      </c>
      <c r="H356">
        <v>0.89206099999999999</v>
      </c>
      <c r="I356">
        <v>346259</v>
      </c>
      <c r="J356">
        <v>-0.501861</v>
      </c>
      <c r="K356">
        <v>4.777E-2</v>
      </c>
      <c r="L356" s="13">
        <v>8.0869999999999998E-26</v>
      </c>
      <c r="M356">
        <v>-0.50427599999999995</v>
      </c>
      <c r="N356">
        <v>4.7789999999999999E-2</v>
      </c>
      <c r="O356" s="13">
        <v>4.9370000000000001E-26</v>
      </c>
      <c r="P356">
        <v>2.8638700000000001E-3</v>
      </c>
      <c r="Q356">
        <v>5.0670000000000003E-3</v>
      </c>
      <c r="R356">
        <v>0.57189999999999996</v>
      </c>
      <c r="S356">
        <v>0.99542799999999998</v>
      </c>
      <c r="T356">
        <v>16</v>
      </c>
      <c r="U356">
        <v>154</v>
      </c>
      <c r="V356" t="s">
        <v>2284</v>
      </c>
    </row>
    <row r="357" spans="1:22" x14ac:dyDescent="0.25">
      <c r="A357" t="s">
        <v>42</v>
      </c>
      <c r="B357" t="s">
        <v>2343</v>
      </c>
      <c r="C357" t="s">
        <v>530</v>
      </c>
      <c r="D357">
        <v>1</v>
      </c>
      <c r="E357">
        <v>115829178</v>
      </c>
      <c r="F357" t="s">
        <v>137</v>
      </c>
      <c r="G357" t="s">
        <v>136</v>
      </c>
      <c r="H357">
        <v>0.9823499</v>
      </c>
      <c r="I357">
        <v>346259</v>
      </c>
      <c r="J357">
        <v>-0.88595900000000005</v>
      </c>
      <c r="K357">
        <v>0.11219999999999999</v>
      </c>
      <c r="L357" s="13">
        <v>2.8090000000000001E-15</v>
      </c>
      <c r="M357">
        <v>-0.891953</v>
      </c>
      <c r="N357">
        <v>0.1132</v>
      </c>
      <c r="O357" s="13">
        <v>3.3679999999999999E-15</v>
      </c>
      <c r="P357">
        <v>6.8145599999999999E-3</v>
      </c>
      <c r="Q357">
        <v>1.213E-2</v>
      </c>
      <c r="R357">
        <v>0.57430000000000003</v>
      </c>
      <c r="S357">
        <v>1</v>
      </c>
      <c r="T357">
        <v>49</v>
      </c>
      <c r="U357">
        <v>45</v>
      </c>
      <c r="V357" t="s">
        <v>531</v>
      </c>
    </row>
    <row r="358" spans="1:22" x14ac:dyDescent="0.25">
      <c r="A358" t="s">
        <v>42</v>
      </c>
      <c r="B358" t="s">
        <v>2496</v>
      </c>
      <c r="C358" t="s">
        <v>623</v>
      </c>
      <c r="D358">
        <v>14</v>
      </c>
      <c r="E358">
        <v>104007751</v>
      </c>
      <c r="F358" t="s">
        <v>136</v>
      </c>
      <c r="G358" t="s">
        <v>137</v>
      </c>
      <c r="H358">
        <v>0.14144399999999999</v>
      </c>
      <c r="I358">
        <v>346259</v>
      </c>
      <c r="J358">
        <v>-0.26011699999999999</v>
      </c>
      <c r="K358">
        <v>4.2779999999999999E-2</v>
      </c>
      <c r="L358" s="13">
        <v>1.1990000000000001E-9</v>
      </c>
      <c r="M358">
        <v>-0.25982499999999997</v>
      </c>
      <c r="N358">
        <v>4.2500000000000003E-2</v>
      </c>
      <c r="O358" s="13">
        <v>9.7850000000000008E-10</v>
      </c>
      <c r="P358">
        <v>2.52345E-3</v>
      </c>
      <c r="Q358">
        <v>4.5319999999999996E-3</v>
      </c>
      <c r="R358">
        <v>0.57769999999999999</v>
      </c>
      <c r="S358">
        <v>0.97828700000000002</v>
      </c>
      <c r="T358">
        <v>130</v>
      </c>
      <c r="U358">
        <v>11</v>
      </c>
      <c r="V358" t="s">
        <v>624</v>
      </c>
    </row>
    <row r="359" spans="1:22" x14ac:dyDescent="0.25">
      <c r="A359" t="s">
        <v>42</v>
      </c>
      <c r="B359" t="s">
        <v>2378</v>
      </c>
      <c r="C359" t="s">
        <v>2379</v>
      </c>
      <c r="D359">
        <v>3</v>
      </c>
      <c r="E359">
        <v>48178576</v>
      </c>
      <c r="F359" t="s">
        <v>2380</v>
      </c>
      <c r="G359" t="s">
        <v>142</v>
      </c>
      <c r="H359">
        <v>0.62976799999999999</v>
      </c>
      <c r="I359">
        <v>346259</v>
      </c>
      <c r="J359">
        <v>0.23303099999999999</v>
      </c>
      <c r="K359">
        <v>3.2489999999999998E-2</v>
      </c>
      <c r="L359" s="13">
        <v>7.3760000000000001E-13</v>
      </c>
      <c r="M359">
        <v>0.23666999999999999</v>
      </c>
      <c r="N359">
        <v>3.2250000000000001E-2</v>
      </c>
      <c r="O359" s="13">
        <v>2.148E-13</v>
      </c>
      <c r="P359">
        <v>1.81284E-3</v>
      </c>
      <c r="Q359">
        <v>3.4280000000000001E-3</v>
      </c>
      <c r="R359">
        <v>0.59689999999999999</v>
      </c>
      <c r="S359">
        <v>0.88556100000000004</v>
      </c>
      <c r="T359">
        <v>66</v>
      </c>
      <c r="U359">
        <v>381</v>
      </c>
      <c r="V359" t="s">
        <v>2381</v>
      </c>
    </row>
    <row r="360" spans="1:22" x14ac:dyDescent="0.25">
      <c r="A360" t="s">
        <v>42</v>
      </c>
      <c r="B360" t="s">
        <v>2412</v>
      </c>
      <c r="C360" t="s">
        <v>575</v>
      </c>
      <c r="D360">
        <v>1</v>
      </c>
      <c r="E360">
        <v>201737722</v>
      </c>
      <c r="F360" t="s">
        <v>136</v>
      </c>
      <c r="G360" t="s">
        <v>137</v>
      </c>
      <c r="H360">
        <v>0.33334399999999997</v>
      </c>
      <c r="I360">
        <v>346259</v>
      </c>
      <c r="J360">
        <v>-0.21307899999999999</v>
      </c>
      <c r="K360">
        <v>3.1390000000000001E-2</v>
      </c>
      <c r="L360" s="13">
        <v>1.1290000000000001E-11</v>
      </c>
      <c r="M360">
        <v>-0.216835</v>
      </c>
      <c r="N360">
        <v>3.124E-2</v>
      </c>
      <c r="O360" s="13">
        <v>3.8999999999999999E-12</v>
      </c>
      <c r="P360">
        <v>1.74822E-3</v>
      </c>
      <c r="Q360">
        <v>3.32E-3</v>
      </c>
      <c r="R360">
        <v>0.59850000000000003</v>
      </c>
      <c r="S360">
        <v>0.99870000000000003</v>
      </c>
      <c r="T360">
        <v>85</v>
      </c>
      <c r="U360">
        <v>92</v>
      </c>
      <c r="V360" t="s">
        <v>2413</v>
      </c>
    </row>
    <row r="361" spans="1:22" x14ac:dyDescent="0.25">
      <c r="A361" t="s">
        <v>42</v>
      </c>
      <c r="B361" t="s">
        <v>2553</v>
      </c>
      <c r="C361" t="s">
        <v>2554</v>
      </c>
      <c r="D361">
        <v>22</v>
      </c>
      <c r="E361">
        <v>40533074</v>
      </c>
      <c r="F361" t="s">
        <v>2555</v>
      </c>
      <c r="G361" t="s">
        <v>142</v>
      </c>
      <c r="H361">
        <v>0.79608400000000001</v>
      </c>
      <c r="I361">
        <v>346259</v>
      </c>
      <c r="J361">
        <v>0.21240700000000001</v>
      </c>
      <c r="K361">
        <v>3.6749999999999998E-2</v>
      </c>
      <c r="L361" s="13">
        <v>7.5010000000000005E-9</v>
      </c>
      <c r="M361">
        <v>0.20471</v>
      </c>
      <c r="N361">
        <v>3.6540000000000003E-2</v>
      </c>
      <c r="O361" s="13">
        <v>2.117E-8</v>
      </c>
      <c r="P361">
        <v>2.0401799999999999E-3</v>
      </c>
      <c r="Q361">
        <v>3.8790000000000001E-3</v>
      </c>
      <c r="R361">
        <v>0.59899999999999998</v>
      </c>
      <c r="S361">
        <v>0.98704000000000003</v>
      </c>
      <c r="T361">
        <v>159</v>
      </c>
      <c r="U361">
        <v>26</v>
      </c>
      <c r="V361" t="s">
        <v>2556</v>
      </c>
    </row>
    <row r="362" spans="1:22" x14ac:dyDescent="0.25">
      <c r="A362" t="s">
        <v>42</v>
      </c>
      <c r="B362" t="s">
        <v>2382</v>
      </c>
      <c r="C362" t="s">
        <v>550</v>
      </c>
      <c r="D362">
        <v>11</v>
      </c>
      <c r="E362">
        <v>65405600</v>
      </c>
      <c r="F362" t="s">
        <v>136</v>
      </c>
      <c r="G362" t="s">
        <v>149</v>
      </c>
      <c r="H362">
        <v>0.20668400000000001</v>
      </c>
      <c r="I362">
        <v>346259</v>
      </c>
      <c r="J362">
        <v>-0.26202799999999998</v>
      </c>
      <c r="K362">
        <v>3.6540000000000003E-2</v>
      </c>
      <c r="L362" s="13">
        <v>7.4559999999999997E-13</v>
      </c>
      <c r="M362">
        <v>-0.27435199999999998</v>
      </c>
      <c r="N362">
        <v>3.6229999999999998E-2</v>
      </c>
      <c r="O362" s="13">
        <v>3.6389999999999997E-14</v>
      </c>
      <c r="P362">
        <v>2.0058699999999999E-3</v>
      </c>
      <c r="Q362">
        <v>3.8340000000000002E-3</v>
      </c>
      <c r="R362">
        <v>0.6008</v>
      </c>
      <c r="S362">
        <v>0.99697000000000002</v>
      </c>
      <c r="T362">
        <v>67</v>
      </c>
      <c r="U362">
        <v>13</v>
      </c>
      <c r="V362" t="s">
        <v>551</v>
      </c>
    </row>
    <row r="363" spans="1:22" x14ac:dyDescent="0.25">
      <c r="A363" t="s">
        <v>42</v>
      </c>
      <c r="B363" t="s">
        <v>2545</v>
      </c>
      <c r="C363" t="s">
        <v>649</v>
      </c>
      <c r="D363">
        <v>17</v>
      </c>
      <c r="E363">
        <v>61554194</v>
      </c>
      <c r="F363" t="s">
        <v>142</v>
      </c>
      <c r="G363" t="s">
        <v>136</v>
      </c>
      <c r="H363">
        <v>0.62482599999999999</v>
      </c>
      <c r="I363">
        <v>346259</v>
      </c>
      <c r="J363">
        <v>-0.17851700000000001</v>
      </c>
      <c r="K363">
        <v>3.0689999999999999E-2</v>
      </c>
      <c r="L363" s="13">
        <v>6.0209999999999998E-9</v>
      </c>
      <c r="M363">
        <v>-0.182945</v>
      </c>
      <c r="N363">
        <v>3.0530000000000002E-2</v>
      </c>
      <c r="O363" s="13">
        <v>2.0690000000000002E-9</v>
      </c>
      <c r="P363">
        <v>1.67774E-3</v>
      </c>
      <c r="Q363">
        <v>3.2429999999999998E-3</v>
      </c>
      <c r="R363">
        <v>0.60489999999999999</v>
      </c>
      <c r="S363">
        <v>0.99166600000000005</v>
      </c>
      <c r="T363">
        <v>154</v>
      </c>
      <c r="U363">
        <v>10</v>
      </c>
      <c r="V363" t="s">
        <v>2546</v>
      </c>
    </row>
    <row r="364" spans="1:22" x14ac:dyDescent="0.25">
      <c r="A364" t="s">
        <v>42</v>
      </c>
      <c r="B364" t="s">
        <v>2263</v>
      </c>
      <c r="C364" t="s">
        <v>473</v>
      </c>
      <c r="D364">
        <v>10</v>
      </c>
      <c r="E364">
        <v>63515681</v>
      </c>
      <c r="F364" t="s">
        <v>136</v>
      </c>
      <c r="G364" t="s">
        <v>149</v>
      </c>
      <c r="H364">
        <v>0.85475699999999999</v>
      </c>
      <c r="I364">
        <v>346259</v>
      </c>
      <c r="J364">
        <v>0.52920800000000001</v>
      </c>
      <c r="K364">
        <v>4.1889999999999997E-2</v>
      </c>
      <c r="L364" s="13">
        <v>1.4019999999999999E-36</v>
      </c>
      <c r="M364">
        <v>0.521652</v>
      </c>
      <c r="N364">
        <v>4.1450000000000001E-2</v>
      </c>
      <c r="O364" s="13">
        <v>2.5750000000000001E-36</v>
      </c>
      <c r="P364">
        <v>2.2768100000000002E-3</v>
      </c>
      <c r="Q364">
        <v>4.4079999999999996E-3</v>
      </c>
      <c r="R364">
        <v>0.60550000000000004</v>
      </c>
      <c r="S364">
        <v>0.99868299999999999</v>
      </c>
      <c r="T364">
        <v>4</v>
      </c>
      <c r="U364">
        <v>397</v>
      </c>
      <c r="V364" t="s">
        <v>2264</v>
      </c>
    </row>
    <row r="365" spans="1:22" x14ac:dyDescent="0.25">
      <c r="A365" t="s">
        <v>42</v>
      </c>
      <c r="B365" t="s">
        <v>2538</v>
      </c>
      <c r="C365" t="s">
        <v>647</v>
      </c>
      <c r="D365">
        <v>7</v>
      </c>
      <c r="E365">
        <v>89741410</v>
      </c>
      <c r="F365" t="s">
        <v>137</v>
      </c>
      <c r="G365" t="s">
        <v>142</v>
      </c>
      <c r="H365">
        <v>0.47988799999999998</v>
      </c>
      <c r="I365">
        <v>346259</v>
      </c>
      <c r="J365">
        <v>0.17427999999999999</v>
      </c>
      <c r="K365">
        <v>2.971E-2</v>
      </c>
      <c r="L365" s="13">
        <v>4.4569999999999998E-9</v>
      </c>
      <c r="M365">
        <v>0.17086399999999999</v>
      </c>
      <c r="N365">
        <v>2.9559999999999999E-2</v>
      </c>
      <c r="O365" s="13">
        <v>7.4549999999999996E-9</v>
      </c>
      <c r="P365">
        <v>1.5470900000000001E-3</v>
      </c>
      <c r="Q365">
        <v>3.137E-3</v>
      </c>
      <c r="R365">
        <v>0.62190000000000001</v>
      </c>
      <c r="S365">
        <v>0.98855199999999999</v>
      </c>
      <c r="T365">
        <v>151</v>
      </c>
      <c r="U365">
        <v>98</v>
      </c>
      <c r="V365" t="s">
        <v>2539</v>
      </c>
    </row>
    <row r="366" spans="1:22" x14ac:dyDescent="0.25">
      <c r="A366" t="s">
        <v>42</v>
      </c>
      <c r="B366" t="s">
        <v>2325</v>
      </c>
      <c r="C366" t="s">
        <v>524</v>
      </c>
      <c r="D366">
        <v>10</v>
      </c>
      <c r="E366">
        <v>64564934</v>
      </c>
      <c r="F366" t="s">
        <v>149</v>
      </c>
      <c r="G366" t="s">
        <v>137</v>
      </c>
      <c r="H366">
        <v>0.44577299999999997</v>
      </c>
      <c r="I366">
        <v>346259</v>
      </c>
      <c r="J366">
        <v>-0.25461099999999998</v>
      </c>
      <c r="K366">
        <v>2.9870000000000001E-2</v>
      </c>
      <c r="L366" s="13">
        <v>1.545E-17</v>
      </c>
      <c r="M366">
        <v>-0.25743500000000002</v>
      </c>
      <c r="N366">
        <v>2.9610000000000001E-2</v>
      </c>
      <c r="O366" s="13">
        <v>3.487E-18</v>
      </c>
      <c r="P366">
        <v>1.48884E-3</v>
      </c>
      <c r="Q366">
        <v>3.137E-3</v>
      </c>
      <c r="R366">
        <v>0.63500000000000001</v>
      </c>
      <c r="S366">
        <v>0.99058199999999996</v>
      </c>
      <c r="T366">
        <v>42</v>
      </c>
      <c r="U366">
        <v>551</v>
      </c>
      <c r="V366" t="s">
        <v>2326</v>
      </c>
    </row>
    <row r="367" spans="1:22" x14ac:dyDescent="0.25">
      <c r="A367" t="s">
        <v>42</v>
      </c>
      <c r="B367" t="s">
        <v>2390</v>
      </c>
      <c r="C367" t="s">
        <v>554</v>
      </c>
      <c r="D367">
        <v>1</v>
      </c>
      <c r="E367">
        <v>43917409</v>
      </c>
      <c r="F367" t="s">
        <v>136</v>
      </c>
      <c r="G367" t="s">
        <v>137</v>
      </c>
      <c r="H367">
        <v>0.57328900000000005</v>
      </c>
      <c r="I367">
        <v>346259</v>
      </c>
      <c r="J367">
        <v>-0.21258199999999999</v>
      </c>
      <c r="K367">
        <v>3.0009999999999998E-2</v>
      </c>
      <c r="L367" s="13">
        <v>1.4109999999999999E-12</v>
      </c>
      <c r="M367">
        <v>-0.20605299999999999</v>
      </c>
      <c r="N367">
        <v>2.9860000000000001E-2</v>
      </c>
      <c r="O367" s="13">
        <v>5.1469999999999998E-12</v>
      </c>
      <c r="P367">
        <v>1.50464E-3</v>
      </c>
      <c r="Q367">
        <v>3.1770000000000001E-3</v>
      </c>
      <c r="R367">
        <v>0.63580000000000003</v>
      </c>
      <c r="S367">
        <v>0.99484399999999995</v>
      </c>
      <c r="T367">
        <v>71</v>
      </c>
      <c r="U367">
        <v>119</v>
      </c>
      <c r="V367" t="s">
        <v>2391</v>
      </c>
    </row>
    <row r="368" spans="1:22" x14ac:dyDescent="0.25">
      <c r="A368" t="s">
        <v>42</v>
      </c>
      <c r="B368" t="s">
        <v>2306</v>
      </c>
      <c r="C368" t="s">
        <v>512</v>
      </c>
      <c r="D368">
        <v>2</v>
      </c>
      <c r="E368">
        <v>183211443</v>
      </c>
      <c r="F368" t="s">
        <v>142</v>
      </c>
      <c r="G368" t="s">
        <v>149</v>
      </c>
      <c r="H368">
        <v>0.649501</v>
      </c>
      <c r="I368">
        <v>346259</v>
      </c>
      <c r="J368">
        <v>-0.27720099999999998</v>
      </c>
      <c r="K368">
        <v>3.1009999999999999E-2</v>
      </c>
      <c r="L368" s="13">
        <v>3.975E-19</v>
      </c>
      <c r="M368">
        <v>-0.28018700000000002</v>
      </c>
      <c r="N368">
        <v>3.0859999999999999E-2</v>
      </c>
      <c r="O368" s="13">
        <v>1.096E-19</v>
      </c>
      <c r="P368">
        <v>1.5436099999999999E-3</v>
      </c>
      <c r="Q368">
        <v>3.2690000000000002E-3</v>
      </c>
      <c r="R368">
        <v>0.63680000000000003</v>
      </c>
      <c r="S368">
        <v>0.99902599999999997</v>
      </c>
      <c r="T368">
        <v>32</v>
      </c>
      <c r="U368">
        <v>118</v>
      </c>
      <c r="V368" t="s">
        <v>2307</v>
      </c>
    </row>
    <row r="369" spans="1:22" x14ac:dyDescent="0.25">
      <c r="A369" t="s">
        <v>42</v>
      </c>
      <c r="B369" t="s">
        <v>2440</v>
      </c>
      <c r="C369" t="s">
        <v>591</v>
      </c>
      <c r="D369">
        <v>19</v>
      </c>
      <c r="E369">
        <v>17222584</v>
      </c>
      <c r="F369" t="s">
        <v>142</v>
      </c>
      <c r="G369" t="s">
        <v>149</v>
      </c>
      <c r="H369">
        <v>0.73624299999999998</v>
      </c>
      <c r="I369">
        <v>346259</v>
      </c>
      <c r="J369">
        <v>0.21676699999999999</v>
      </c>
      <c r="K369">
        <v>3.3579999999999999E-2</v>
      </c>
      <c r="L369" s="13">
        <v>1.079E-10</v>
      </c>
      <c r="M369">
        <v>0.21102899999999999</v>
      </c>
      <c r="N369">
        <v>3.3410000000000002E-2</v>
      </c>
      <c r="O369" s="13">
        <v>2.6670000000000002E-10</v>
      </c>
      <c r="P369">
        <v>1.66445E-3</v>
      </c>
      <c r="Q369">
        <v>3.545E-3</v>
      </c>
      <c r="R369">
        <v>0.63870000000000005</v>
      </c>
      <c r="S369">
        <v>0.993641</v>
      </c>
      <c r="T369">
        <v>100</v>
      </c>
      <c r="U369">
        <v>33</v>
      </c>
      <c r="V369" t="s">
        <v>2441</v>
      </c>
    </row>
    <row r="370" spans="1:22" x14ac:dyDescent="0.25">
      <c r="A370" t="s">
        <v>42</v>
      </c>
      <c r="B370" t="s">
        <v>2644</v>
      </c>
      <c r="C370" t="s">
        <v>2645</v>
      </c>
      <c r="D370">
        <v>12</v>
      </c>
      <c r="E370">
        <v>121911602</v>
      </c>
      <c r="F370" t="s">
        <v>136</v>
      </c>
      <c r="G370" t="s">
        <v>149</v>
      </c>
      <c r="H370">
        <v>0.598688</v>
      </c>
      <c r="I370">
        <v>346259</v>
      </c>
      <c r="J370">
        <v>0.16594800000000001</v>
      </c>
      <c r="K370">
        <v>3.0190000000000002E-2</v>
      </c>
      <c r="L370" s="13">
        <v>3.8729999999999997E-8</v>
      </c>
      <c r="M370">
        <v>0.16275000000000001</v>
      </c>
      <c r="N370">
        <v>3.007E-2</v>
      </c>
      <c r="O370" s="13">
        <v>6.2069999999999999E-8</v>
      </c>
      <c r="P370">
        <v>1.49165E-3</v>
      </c>
      <c r="Q370">
        <v>3.1909999999999998E-3</v>
      </c>
      <c r="R370">
        <v>0.64019999999999999</v>
      </c>
      <c r="S370">
        <v>0.99565499999999996</v>
      </c>
      <c r="T370">
        <v>195</v>
      </c>
      <c r="U370">
        <v>2</v>
      </c>
      <c r="V370" t="s">
        <v>2646</v>
      </c>
    </row>
    <row r="371" spans="1:22" x14ac:dyDescent="0.25">
      <c r="A371" t="s">
        <v>42</v>
      </c>
      <c r="B371" t="s">
        <v>2288</v>
      </c>
      <c r="C371" t="s">
        <v>495</v>
      </c>
      <c r="D371">
        <v>6</v>
      </c>
      <c r="E371">
        <v>26104632</v>
      </c>
      <c r="F371" t="s">
        <v>149</v>
      </c>
      <c r="G371" t="s">
        <v>136</v>
      </c>
      <c r="H371">
        <v>0.84942799999999996</v>
      </c>
      <c r="I371">
        <v>346259</v>
      </c>
      <c r="J371">
        <v>-0.41080499999999998</v>
      </c>
      <c r="K371">
        <v>4.1320000000000003E-2</v>
      </c>
      <c r="L371" s="13">
        <v>2.7180000000000002E-23</v>
      </c>
      <c r="M371">
        <v>-0.40994000000000003</v>
      </c>
      <c r="N371">
        <v>4.1070000000000002E-2</v>
      </c>
      <c r="O371" s="13">
        <v>1.8580000000000001E-23</v>
      </c>
      <c r="P371">
        <v>1.9981500000000002E-3</v>
      </c>
      <c r="Q371">
        <v>4.3670000000000002E-3</v>
      </c>
      <c r="R371">
        <v>0.64729999999999999</v>
      </c>
      <c r="S371">
        <v>0.99995000000000001</v>
      </c>
      <c r="T371">
        <v>19</v>
      </c>
      <c r="U371">
        <v>350</v>
      </c>
      <c r="V371" t="s">
        <v>2289</v>
      </c>
    </row>
    <row r="372" spans="1:22" x14ac:dyDescent="0.25">
      <c r="A372" t="s">
        <v>42</v>
      </c>
      <c r="B372" t="s">
        <v>2359</v>
      </c>
      <c r="C372" t="s">
        <v>2360</v>
      </c>
      <c r="D372">
        <v>6</v>
      </c>
      <c r="E372">
        <v>150998847</v>
      </c>
      <c r="F372" t="s">
        <v>1838</v>
      </c>
      <c r="G372" t="s">
        <v>149</v>
      </c>
      <c r="H372">
        <v>7.0714299999999994E-2</v>
      </c>
      <c r="I372">
        <v>346259</v>
      </c>
      <c r="J372">
        <v>-0.42764000000000002</v>
      </c>
      <c r="K372">
        <v>5.7750000000000003E-2</v>
      </c>
      <c r="L372" s="13">
        <v>1.315E-13</v>
      </c>
      <c r="M372">
        <v>-0.42539199999999999</v>
      </c>
      <c r="N372">
        <v>5.731E-2</v>
      </c>
      <c r="O372" s="13">
        <v>1.1499999999999999E-13</v>
      </c>
      <c r="P372">
        <v>2.6915300000000001E-3</v>
      </c>
      <c r="Q372">
        <v>6.0780000000000001E-3</v>
      </c>
      <c r="R372">
        <v>0.65790000000000004</v>
      </c>
      <c r="S372">
        <v>0.99546199999999996</v>
      </c>
      <c r="T372">
        <v>58</v>
      </c>
      <c r="U372">
        <v>54</v>
      </c>
      <c r="V372" t="s">
        <v>2361</v>
      </c>
    </row>
    <row r="373" spans="1:22" x14ac:dyDescent="0.25">
      <c r="A373" t="s">
        <v>42</v>
      </c>
      <c r="B373" t="s">
        <v>2657</v>
      </c>
      <c r="C373" t="s">
        <v>2658</v>
      </c>
      <c r="D373">
        <v>3</v>
      </c>
      <c r="E373">
        <v>27364092</v>
      </c>
      <c r="F373" t="s">
        <v>142</v>
      </c>
      <c r="G373" t="s">
        <v>137</v>
      </c>
      <c r="H373">
        <v>0.28601599999999999</v>
      </c>
      <c r="I373">
        <v>346259</v>
      </c>
      <c r="J373">
        <v>0.17887400000000001</v>
      </c>
      <c r="K373">
        <v>3.2759999999999997E-2</v>
      </c>
      <c r="L373" s="13">
        <v>4.7619999999999999E-8</v>
      </c>
      <c r="M373">
        <v>0.17766499999999999</v>
      </c>
      <c r="N373">
        <v>3.261E-2</v>
      </c>
      <c r="O373" s="13">
        <v>5.0990000000000002E-8</v>
      </c>
      <c r="P373">
        <v>1.5172E-3</v>
      </c>
      <c r="Q373">
        <v>3.4619999999999998E-3</v>
      </c>
      <c r="R373">
        <v>0.66120000000000001</v>
      </c>
      <c r="S373">
        <v>0.99739100000000003</v>
      </c>
      <c r="T373">
        <v>200</v>
      </c>
      <c r="U373">
        <v>1</v>
      </c>
      <c r="V373" t="s">
        <v>2659</v>
      </c>
    </row>
    <row r="374" spans="1:22" x14ac:dyDescent="0.25">
      <c r="A374" t="s">
        <v>42</v>
      </c>
      <c r="B374" t="s">
        <v>2406</v>
      </c>
      <c r="C374" t="s">
        <v>569</v>
      </c>
      <c r="D374">
        <v>16</v>
      </c>
      <c r="E374">
        <v>81609774</v>
      </c>
      <c r="F374" t="s">
        <v>149</v>
      </c>
      <c r="G374" t="s">
        <v>136</v>
      </c>
      <c r="H374">
        <v>0.55251899999999998</v>
      </c>
      <c r="I374">
        <v>346259</v>
      </c>
      <c r="J374">
        <v>0.205016</v>
      </c>
      <c r="K374">
        <v>2.9850000000000002E-2</v>
      </c>
      <c r="L374" s="13">
        <v>6.4790000000000002E-12</v>
      </c>
      <c r="M374">
        <v>0.20120399999999999</v>
      </c>
      <c r="N374">
        <v>2.971E-2</v>
      </c>
      <c r="O374" s="13">
        <v>1.259E-11</v>
      </c>
      <c r="P374">
        <v>1.3805200000000001E-3</v>
      </c>
      <c r="Q374">
        <v>3.163E-3</v>
      </c>
      <c r="R374">
        <v>0.66249999999999998</v>
      </c>
      <c r="S374">
        <v>0.99274499999999999</v>
      </c>
      <c r="T374">
        <v>81</v>
      </c>
      <c r="U374">
        <v>83</v>
      </c>
      <c r="V374" t="s">
        <v>570</v>
      </c>
    </row>
    <row r="375" spans="1:22" x14ac:dyDescent="0.25">
      <c r="A375" t="s">
        <v>42</v>
      </c>
      <c r="B375" t="s">
        <v>2607</v>
      </c>
      <c r="C375" t="s">
        <v>2608</v>
      </c>
      <c r="D375">
        <v>8</v>
      </c>
      <c r="E375">
        <v>101673916</v>
      </c>
      <c r="F375" t="s">
        <v>136</v>
      </c>
      <c r="G375" t="s">
        <v>137</v>
      </c>
      <c r="H375">
        <v>0.458783</v>
      </c>
      <c r="I375">
        <v>346259</v>
      </c>
      <c r="J375">
        <v>-0.16991999999999999</v>
      </c>
      <c r="K375">
        <v>3.0249999999999999E-2</v>
      </c>
      <c r="L375" s="13">
        <v>1.9309999999999999E-8</v>
      </c>
      <c r="M375">
        <v>-0.17328299999999999</v>
      </c>
      <c r="N375">
        <v>3.0089999999999999E-2</v>
      </c>
      <c r="O375" s="13">
        <v>8.4840000000000001E-9</v>
      </c>
      <c r="P375">
        <v>1.3877E-3</v>
      </c>
      <c r="Q375">
        <v>3.1960000000000001E-3</v>
      </c>
      <c r="R375">
        <v>0.66410000000000002</v>
      </c>
      <c r="S375">
        <v>0.95894000000000001</v>
      </c>
      <c r="T375">
        <v>181</v>
      </c>
      <c r="U375">
        <v>14</v>
      </c>
      <c r="V375" t="s">
        <v>2609</v>
      </c>
    </row>
    <row r="376" spans="1:22" x14ac:dyDescent="0.25">
      <c r="A376" t="s">
        <v>42</v>
      </c>
      <c r="B376" t="s">
        <v>2485</v>
      </c>
      <c r="C376" t="s">
        <v>617</v>
      </c>
      <c r="D376">
        <v>6</v>
      </c>
      <c r="E376">
        <v>43758873</v>
      </c>
      <c r="F376" t="s">
        <v>142</v>
      </c>
      <c r="G376" t="s">
        <v>149</v>
      </c>
      <c r="H376">
        <v>0.56703199999999998</v>
      </c>
      <c r="I376">
        <v>346259</v>
      </c>
      <c r="J376">
        <v>0.18365600000000001</v>
      </c>
      <c r="K376">
        <v>2.9819999999999999E-2</v>
      </c>
      <c r="L376" s="13">
        <v>7.3690000000000001E-10</v>
      </c>
      <c r="M376">
        <v>0.18074000000000001</v>
      </c>
      <c r="N376">
        <v>2.9669999999999998E-2</v>
      </c>
      <c r="O376" s="13">
        <v>1.121E-9</v>
      </c>
      <c r="P376">
        <v>1.30389E-3</v>
      </c>
      <c r="Q376">
        <v>3.1510000000000002E-3</v>
      </c>
      <c r="R376">
        <v>0.67910000000000004</v>
      </c>
      <c r="S376">
        <v>1</v>
      </c>
      <c r="T376">
        <v>124</v>
      </c>
      <c r="U376">
        <v>1</v>
      </c>
      <c r="V376" t="s">
        <v>618</v>
      </c>
    </row>
    <row r="377" spans="1:22" x14ac:dyDescent="0.25">
      <c r="A377" t="s">
        <v>42</v>
      </c>
      <c r="B377" t="s">
        <v>2610</v>
      </c>
      <c r="C377" t="s">
        <v>2611</v>
      </c>
      <c r="D377">
        <v>10</v>
      </c>
      <c r="E377">
        <v>48411796</v>
      </c>
      <c r="F377" t="s">
        <v>149</v>
      </c>
      <c r="G377" t="s">
        <v>136</v>
      </c>
      <c r="H377">
        <v>0.88525799999999999</v>
      </c>
      <c r="I377">
        <v>346259</v>
      </c>
      <c r="J377">
        <v>0.26054899999999998</v>
      </c>
      <c r="K377">
        <v>4.6399999999999997E-2</v>
      </c>
      <c r="L377" s="13">
        <v>1.967E-8</v>
      </c>
      <c r="M377">
        <v>0.260407</v>
      </c>
      <c r="N377">
        <v>4.6010000000000002E-2</v>
      </c>
      <c r="O377" s="13">
        <v>1.5110000000000001E-8</v>
      </c>
      <c r="P377">
        <v>1.9922899999999999E-3</v>
      </c>
      <c r="Q377">
        <v>4.8630000000000001E-3</v>
      </c>
      <c r="R377">
        <v>0.68200000000000005</v>
      </c>
      <c r="S377">
        <v>1</v>
      </c>
      <c r="T377">
        <v>182</v>
      </c>
      <c r="U377">
        <v>1</v>
      </c>
      <c r="V377" t="s">
        <v>2612</v>
      </c>
    </row>
    <row r="378" spans="1:22" x14ac:dyDescent="0.25">
      <c r="A378" t="s">
        <v>42</v>
      </c>
      <c r="B378" t="s">
        <v>2474</v>
      </c>
      <c r="C378" t="s">
        <v>2475</v>
      </c>
      <c r="D378">
        <v>10</v>
      </c>
      <c r="E378">
        <v>28230429</v>
      </c>
      <c r="F378" t="s">
        <v>2476</v>
      </c>
      <c r="G378" t="s">
        <v>149</v>
      </c>
      <c r="H378">
        <v>0.49360399999999999</v>
      </c>
      <c r="I378">
        <v>346259</v>
      </c>
      <c r="J378">
        <v>0.18288599999999999</v>
      </c>
      <c r="K378">
        <v>2.962E-2</v>
      </c>
      <c r="L378" s="13">
        <v>6.6350000000000004E-10</v>
      </c>
      <c r="M378">
        <v>0.181808</v>
      </c>
      <c r="N378">
        <v>2.946E-2</v>
      </c>
      <c r="O378" s="13">
        <v>6.7690000000000001E-10</v>
      </c>
      <c r="P378">
        <v>1.1793800000000001E-3</v>
      </c>
      <c r="Q378">
        <v>3.13E-3</v>
      </c>
      <c r="R378">
        <v>0.70640000000000003</v>
      </c>
      <c r="S378">
        <v>0.99376699999999996</v>
      </c>
      <c r="T378">
        <v>119</v>
      </c>
      <c r="U378">
        <v>88</v>
      </c>
      <c r="V378" t="s">
        <v>2477</v>
      </c>
    </row>
    <row r="379" spans="1:22" x14ac:dyDescent="0.25">
      <c r="A379" t="s">
        <v>42</v>
      </c>
      <c r="B379" t="s">
        <v>2281</v>
      </c>
      <c r="C379" t="s">
        <v>489</v>
      </c>
      <c r="D379">
        <v>2</v>
      </c>
      <c r="E379">
        <v>26923095</v>
      </c>
      <c r="F379" t="s">
        <v>137</v>
      </c>
      <c r="G379" t="s">
        <v>136</v>
      </c>
      <c r="H379">
        <v>0.383162</v>
      </c>
      <c r="I379">
        <v>346259</v>
      </c>
      <c r="J379">
        <v>0.32030399999999998</v>
      </c>
      <c r="K379">
        <v>3.0450000000000001E-2</v>
      </c>
      <c r="L379" s="13">
        <v>7.0479999999999998E-26</v>
      </c>
      <c r="M379">
        <v>0.32098599999999999</v>
      </c>
      <c r="N379">
        <v>3.0349999999999999E-2</v>
      </c>
      <c r="O379" s="13">
        <v>3.8179999999999998E-26</v>
      </c>
      <c r="P379">
        <v>1.1643599999999999E-3</v>
      </c>
      <c r="Q379">
        <v>3.222E-3</v>
      </c>
      <c r="R379">
        <v>0.71779999999999999</v>
      </c>
      <c r="S379">
        <v>0.99666299999999997</v>
      </c>
      <c r="T379">
        <v>15</v>
      </c>
      <c r="U379">
        <v>33</v>
      </c>
      <c r="V379" t="s">
        <v>2282</v>
      </c>
    </row>
    <row r="380" spans="1:22" x14ac:dyDescent="0.25">
      <c r="A380" t="s">
        <v>42</v>
      </c>
      <c r="B380" t="s">
        <v>2569</v>
      </c>
      <c r="C380" t="s">
        <v>662</v>
      </c>
      <c r="D380">
        <v>12</v>
      </c>
      <c r="E380">
        <v>2489183</v>
      </c>
      <c r="F380" t="s">
        <v>137</v>
      </c>
      <c r="G380" t="s">
        <v>136</v>
      </c>
      <c r="H380">
        <v>0.64876699999999998</v>
      </c>
      <c r="I380">
        <v>346259</v>
      </c>
      <c r="J380">
        <v>-0.17843300000000001</v>
      </c>
      <c r="K380">
        <v>3.1060000000000001E-2</v>
      </c>
      <c r="L380" s="13">
        <v>9.2129999999999995E-9</v>
      </c>
      <c r="M380">
        <v>-0.17983199999999999</v>
      </c>
      <c r="N380">
        <v>3.0949999999999998E-2</v>
      </c>
      <c r="O380" s="13">
        <v>6.2010000000000004E-9</v>
      </c>
      <c r="P380">
        <v>1.18549E-3</v>
      </c>
      <c r="Q380">
        <v>3.2889999999999998E-3</v>
      </c>
      <c r="R380">
        <v>0.71850000000000003</v>
      </c>
      <c r="S380">
        <v>0.99214400000000003</v>
      </c>
      <c r="T380">
        <v>166</v>
      </c>
      <c r="U380">
        <v>26</v>
      </c>
      <c r="V380" t="s">
        <v>2570</v>
      </c>
    </row>
    <row r="381" spans="1:22" x14ac:dyDescent="0.25">
      <c r="A381" t="s">
        <v>42</v>
      </c>
      <c r="B381" t="s">
        <v>2560</v>
      </c>
      <c r="C381" t="s">
        <v>659</v>
      </c>
      <c r="D381">
        <v>2</v>
      </c>
      <c r="E381">
        <v>37528311</v>
      </c>
      <c r="F381" t="s">
        <v>137</v>
      </c>
      <c r="G381" t="s">
        <v>136</v>
      </c>
      <c r="H381">
        <v>0.77243600000000001</v>
      </c>
      <c r="I381">
        <v>346259</v>
      </c>
      <c r="J381">
        <v>0.20369499999999999</v>
      </c>
      <c r="K381">
        <v>3.5310000000000001E-2</v>
      </c>
      <c r="L381" s="13">
        <v>8.0100000000000003E-9</v>
      </c>
      <c r="M381">
        <v>0.19748299999999999</v>
      </c>
      <c r="N381">
        <v>3.5090000000000003E-2</v>
      </c>
      <c r="O381" s="13">
        <v>1.8180000000000001E-8</v>
      </c>
      <c r="P381">
        <v>1.3238200000000001E-3</v>
      </c>
      <c r="Q381">
        <v>3.7260000000000001E-3</v>
      </c>
      <c r="R381">
        <v>0.72240000000000004</v>
      </c>
      <c r="S381">
        <v>0.99884399999999995</v>
      </c>
      <c r="T381">
        <v>162</v>
      </c>
      <c r="U381">
        <v>7</v>
      </c>
      <c r="V381" t="s">
        <v>2561</v>
      </c>
    </row>
    <row r="382" spans="1:22" x14ac:dyDescent="0.25">
      <c r="A382" t="s">
        <v>42</v>
      </c>
      <c r="B382" t="s">
        <v>2594</v>
      </c>
      <c r="C382" t="s">
        <v>668</v>
      </c>
      <c r="D382">
        <v>17</v>
      </c>
      <c r="E382">
        <v>75316880</v>
      </c>
      <c r="F382" t="s">
        <v>149</v>
      </c>
      <c r="G382" t="s">
        <v>142</v>
      </c>
      <c r="H382">
        <v>0.35893399999999998</v>
      </c>
      <c r="I382">
        <v>346259</v>
      </c>
      <c r="J382">
        <v>-0.175541</v>
      </c>
      <c r="K382">
        <v>3.091E-2</v>
      </c>
      <c r="L382" s="13">
        <v>1.3610000000000001E-8</v>
      </c>
      <c r="M382">
        <v>-0.175034</v>
      </c>
      <c r="N382">
        <v>3.0679999999999999E-2</v>
      </c>
      <c r="O382" s="13">
        <v>1.1620000000000001E-8</v>
      </c>
      <c r="P382">
        <v>1.1158299999999999E-3</v>
      </c>
      <c r="Q382">
        <v>3.2569999999999999E-3</v>
      </c>
      <c r="R382">
        <v>0.7319</v>
      </c>
      <c r="S382">
        <v>0.99178699999999997</v>
      </c>
      <c r="T382">
        <v>176</v>
      </c>
      <c r="U382">
        <v>1</v>
      </c>
      <c r="V382" t="s">
        <v>669</v>
      </c>
    </row>
    <row r="383" spans="1:22" x14ac:dyDescent="0.25">
      <c r="A383" t="s">
        <v>42</v>
      </c>
      <c r="B383" t="s">
        <v>2582</v>
      </c>
      <c r="C383" t="s">
        <v>667</v>
      </c>
      <c r="D383">
        <v>18</v>
      </c>
      <c r="E383">
        <v>10873221</v>
      </c>
      <c r="F383" t="s">
        <v>142</v>
      </c>
      <c r="G383" t="s">
        <v>149</v>
      </c>
      <c r="H383">
        <v>0.67244700000000002</v>
      </c>
      <c r="I383">
        <v>346259</v>
      </c>
      <c r="J383">
        <v>0.179759</v>
      </c>
      <c r="K383">
        <v>3.1469999999999998E-2</v>
      </c>
      <c r="L383" s="13">
        <v>1.1210000000000001E-8</v>
      </c>
      <c r="M383">
        <v>0.17936099999999999</v>
      </c>
      <c r="N383">
        <v>3.1269999999999999E-2</v>
      </c>
      <c r="O383" s="13">
        <v>9.7409999999999993E-9</v>
      </c>
      <c r="P383">
        <v>1.08041E-3</v>
      </c>
      <c r="Q383">
        <v>3.3159999999999999E-3</v>
      </c>
      <c r="R383">
        <v>0.74460000000000004</v>
      </c>
      <c r="S383">
        <v>0.99451000000000001</v>
      </c>
      <c r="T383">
        <v>172</v>
      </c>
      <c r="U383">
        <v>4</v>
      </c>
      <c r="V383" t="s">
        <v>2583</v>
      </c>
    </row>
    <row r="384" spans="1:22" x14ac:dyDescent="0.25">
      <c r="A384" t="s">
        <v>42</v>
      </c>
      <c r="B384" t="s">
        <v>2465</v>
      </c>
      <c r="C384" t="s">
        <v>610</v>
      </c>
      <c r="D384">
        <v>12</v>
      </c>
      <c r="E384">
        <v>53441990</v>
      </c>
      <c r="F384" t="s">
        <v>149</v>
      </c>
      <c r="G384" t="s">
        <v>142</v>
      </c>
      <c r="H384">
        <v>0.71311199999999997</v>
      </c>
      <c r="I384">
        <v>346259</v>
      </c>
      <c r="J384">
        <v>0.20197799999999999</v>
      </c>
      <c r="K384">
        <v>3.2629999999999999E-2</v>
      </c>
      <c r="L384" s="13">
        <v>6.0210000000000002E-10</v>
      </c>
      <c r="M384">
        <v>0.20328499999999999</v>
      </c>
      <c r="N384">
        <v>3.2379999999999999E-2</v>
      </c>
      <c r="O384" s="13">
        <v>3.435E-10</v>
      </c>
      <c r="P384">
        <v>1.0897299999999999E-3</v>
      </c>
      <c r="Q384">
        <v>3.4359999999999998E-3</v>
      </c>
      <c r="R384">
        <v>0.75109999999999999</v>
      </c>
      <c r="S384">
        <v>1</v>
      </c>
      <c r="T384">
        <v>114</v>
      </c>
      <c r="U384">
        <v>13</v>
      </c>
      <c r="V384" t="s">
        <v>2466</v>
      </c>
    </row>
    <row r="385" spans="1:22" x14ac:dyDescent="0.25">
      <c r="A385" t="s">
        <v>42</v>
      </c>
      <c r="B385" t="s">
        <v>2620</v>
      </c>
      <c r="C385" t="s">
        <v>2621</v>
      </c>
      <c r="D385">
        <v>5</v>
      </c>
      <c r="E385">
        <v>131833599</v>
      </c>
      <c r="F385" t="s">
        <v>137</v>
      </c>
      <c r="G385" t="s">
        <v>136</v>
      </c>
      <c r="H385">
        <v>0.61323099999999997</v>
      </c>
      <c r="I385">
        <v>346259</v>
      </c>
      <c r="J385">
        <v>0.17018</v>
      </c>
      <c r="K385">
        <v>3.0499999999999999E-2</v>
      </c>
      <c r="L385" s="13">
        <v>2.419E-8</v>
      </c>
      <c r="M385">
        <v>0.17080600000000001</v>
      </c>
      <c r="N385">
        <v>3.031E-2</v>
      </c>
      <c r="O385" s="13">
        <v>1.7520000000000001E-8</v>
      </c>
      <c r="P385">
        <v>9.9225700000000008E-4</v>
      </c>
      <c r="Q385">
        <v>3.215E-3</v>
      </c>
      <c r="R385">
        <v>0.75760000000000005</v>
      </c>
      <c r="S385">
        <v>0.98872599999999999</v>
      </c>
      <c r="T385">
        <v>186</v>
      </c>
      <c r="U385">
        <v>4</v>
      </c>
      <c r="V385" t="s">
        <v>2622</v>
      </c>
    </row>
    <row r="386" spans="1:22" x14ac:dyDescent="0.25">
      <c r="A386" t="s">
        <v>42</v>
      </c>
      <c r="B386" t="s">
        <v>2457</v>
      </c>
      <c r="C386" t="s">
        <v>606</v>
      </c>
      <c r="D386">
        <v>11</v>
      </c>
      <c r="E386">
        <v>54890121</v>
      </c>
      <c r="F386" t="s">
        <v>142</v>
      </c>
      <c r="G386" t="s">
        <v>149</v>
      </c>
      <c r="H386">
        <v>0.772428</v>
      </c>
      <c r="I386">
        <v>346259</v>
      </c>
      <c r="J386">
        <v>0.23699200000000001</v>
      </c>
      <c r="K386">
        <v>3.805E-2</v>
      </c>
      <c r="L386" s="13">
        <v>4.7189999999999999E-10</v>
      </c>
      <c r="M386">
        <v>0.242896</v>
      </c>
      <c r="N386">
        <v>3.7830000000000003E-2</v>
      </c>
      <c r="O386" s="13">
        <v>1.3570000000000001E-10</v>
      </c>
      <c r="P386">
        <v>1.1981699999999999E-3</v>
      </c>
      <c r="Q386">
        <v>4.0109999999999998E-3</v>
      </c>
      <c r="R386">
        <v>0.7651</v>
      </c>
      <c r="S386">
        <v>0.84794899999999995</v>
      </c>
      <c r="T386">
        <v>110</v>
      </c>
      <c r="U386">
        <v>229</v>
      </c>
      <c r="V386" t="s">
        <v>2458</v>
      </c>
    </row>
    <row r="387" spans="1:22" x14ac:dyDescent="0.25">
      <c r="A387" t="s">
        <v>42</v>
      </c>
      <c r="B387" t="s">
        <v>2591</v>
      </c>
      <c r="C387" t="s">
        <v>2592</v>
      </c>
      <c r="D387">
        <v>17</v>
      </c>
      <c r="E387">
        <v>57274615</v>
      </c>
      <c r="F387" t="s">
        <v>142</v>
      </c>
      <c r="G387" t="s">
        <v>1780</v>
      </c>
      <c r="H387">
        <v>0.67808100000000004</v>
      </c>
      <c r="I387">
        <v>346259</v>
      </c>
      <c r="J387">
        <v>-0.19361100000000001</v>
      </c>
      <c r="K387">
        <v>3.4029999999999998E-2</v>
      </c>
      <c r="L387" s="13">
        <v>1.269E-8</v>
      </c>
      <c r="M387">
        <v>-0.192609</v>
      </c>
      <c r="N387">
        <v>3.3950000000000001E-2</v>
      </c>
      <c r="O387" s="13">
        <v>1.404E-8</v>
      </c>
      <c r="P387">
        <v>1.0695399999999999E-3</v>
      </c>
      <c r="Q387">
        <v>3.6020000000000002E-3</v>
      </c>
      <c r="R387">
        <v>0.76649999999999996</v>
      </c>
      <c r="S387">
        <v>0.86344100000000001</v>
      </c>
      <c r="T387">
        <v>175</v>
      </c>
      <c r="U387">
        <v>1</v>
      </c>
      <c r="V387" t="s">
        <v>2593</v>
      </c>
    </row>
    <row r="388" spans="1:22" x14ac:dyDescent="0.25">
      <c r="A388" t="s">
        <v>42</v>
      </c>
      <c r="B388" t="s">
        <v>2651</v>
      </c>
      <c r="C388" t="s">
        <v>2652</v>
      </c>
      <c r="D388">
        <v>9</v>
      </c>
      <c r="E388">
        <v>35906471</v>
      </c>
      <c r="F388" t="s">
        <v>136</v>
      </c>
      <c r="G388" t="s">
        <v>137</v>
      </c>
      <c r="H388">
        <v>0.20453399999999999</v>
      </c>
      <c r="I388">
        <v>346259</v>
      </c>
      <c r="J388">
        <v>-0.20755000000000001</v>
      </c>
      <c r="K388">
        <v>3.7969999999999997E-2</v>
      </c>
      <c r="L388" s="13">
        <v>4.6030000000000003E-8</v>
      </c>
      <c r="M388">
        <v>-0.21010999999999999</v>
      </c>
      <c r="N388">
        <v>3.755E-2</v>
      </c>
      <c r="O388" s="13">
        <v>2.2040000000000001E-8</v>
      </c>
      <c r="P388">
        <v>1.1740100000000001E-3</v>
      </c>
      <c r="Q388">
        <v>3.9789999999999999E-3</v>
      </c>
      <c r="R388">
        <v>0.76800000000000002</v>
      </c>
      <c r="S388">
        <v>0.92778499999999997</v>
      </c>
      <c r="T388">
        <v>198</v>
      </c>
      <c r="U388">
        <v>1</v>
      </c>
      <c r="V388" t="s">
        <v>2653</v>
      </c>
    </row>
    <row r="389" spans="1:22" x14ac:dyDescent="0.25">
      <c r="A389" t="s">
        <v>42</v>
      </c>
      <c r="B389" t="s">
        <v>2578</v>
      </c>
      <c r="C389" t="s">
        <v>665</v>
      </c>
      <c r="D389">
        <v>2</v>
      </c>
      <c r="E389">
        <v>135605014</v>
      </c>
      <c r="F389" t="s">
        <v>149</v>
      </c>
      <c r="G389" t="s">
        <v>142</v>
      </c>
      <c r="H389">
        <v>0.15789400000000001</v>
      </c>
      <c r="I389">
        <v>346259</v>
      </c>
      <c r="J389">
        <v>-0.240313</v>
      </c>
      <c r="K389">
        <v>4.199E-2</v>
      </c>
      <c r="L389" s="13">
        <v>1.05E-8</v>
      </c>
      <c r="M389">
        <v>-0.23144500000000001</v>
      </c>
      <c r="N389">
        <v>4.1759999999999999E-2</v>
      </c>
      <c r="O389" s="13">
        <v>2.976E-8</v>
      </c>
      <c r="P389">
        <v>1.2028200000000001E-3</v>
      </c>
      <c r="Q389">
        <v>4.3660000000000001E-3</v>
      </c>
      <c r="R389">
        <v>0.78290000000000004</v>
      </c>
      <c r="S389">
        <v>0.968194</v>
      </c>
      <c r="T389">
        <v>170</v>
      </c>
      <c r="U389">
        <v>27</v>
      </c>
      <c r="V389" t="s">
        <v>2579</v>
      </c>
    </row>
    <row r="390" spans="1:22" x14ac:dyDescent="0.25">
      <c r="A390" t="s">
        <v>42</v>
      </c>
      <c r="B390" t="s">
        <v>2547</v>
      </c>
      <c r="C390" t="s">
        <v>650</v>
      </c>
      <c r="D390">
        <v>15</v>
      </c>
      <c r="E390">
        <v>66941084</v>
      </c>
      <c r="F390" t="s">
        <v>149</v>
      </c>
      <c r="G390" t="s">
        <v>142</v>
      </c>
      <c r="H390">
        <v>0.71410300000000004</v>
      </c>
      <c r="I390">
        <v>346259</v>
      </c>
      <c r="J390">
        <v>-0.19025800000000001</v>
      </c>
      <c r="K390">
        <v>3.2739999999999998E-2</v>
      </c>
      <c r="L390" s="13">
        <v>6.2259999999999998E-9</v>
      </c>
      <c r="M390">
        <v>-0.19442100000000001</v>
      </c>
      <c r="N390">
        <v>3.2570000000000002E-2</v>
      </c>
      <c r="O390" s="13">
        <v>2.3790000000000002E-9</v>
      </c>
      <c r="P390">
        <v>9.0049100000000001E-4</v>
      </c>
      <c r="Q390">
        <v>3.4589999999999998E-3</v>
      </c>
      <c r="R390">
        <v>0.79459999999999997</v>
      </c>
      <c r="S390">
        <v>0.99553999999999998</v>
      </c>
      <c r="T390">
        <v>155</v>
      </c>
      <c r="U390">
        <v>1</v>
      </c>
      <c r="V390" t="s">
        <v>651</v>
      </c>
    </row>
    <row r="391" spans="1:22" x14ac:dyDescent="0.25">
      <c r="A391" t="s">
        <v>42</v>
      </c>
      <c r="B391" t="s">
        <v>2429</v>
      </c>
      <c r="C391" t="s">
        <v>586</v>
      </c>
      <c r="D391">
        <v>8</v>
      </c>
      <c r="E391">
        <v>6360289</v>
      </c>
      <c r="F391" t="s">
        <v>136</v>
      </c>
      <c r="G391" t="s">
        <v>149</v>
      </c>
      <c r="H391">
        <v>3.5394000000000002E-2</v>
      </c>
      <c r="I391">
        <v>346259</v>
      </c>
      <c r="J391">
        <v>-0.52643200000000001</v>
      </c>
      <c r="K391">
        <v>7.9880000000000007E-2</v>
      </c>
      <c r="L391" s="13">
        <v>4.3770000000000001E-11</v>
      </c>
      <c r="M391">
        <v>-0.530416</v>
      </c>
      <c r="N391">
        <v>7.9369999999999996E-2</v>
      </c>
      <c r="O391" s="13">
        <v>2.3420000000000002E-11</v>
      </c>
      <c r="P391">
        <v>2.11313E-3</v>
      </c>
      <c r="Q391">
        <v>8.3979999999999992E-3</v>
      </c>
      <c r="R391">
        <v>0.80130000000000001</v>
      </c>
      <c r="S391">
        <v>1</v>
      </c>
      <c r="T391">
        <v>94</v>
      </c>
      <c r="U391">
        <v>13</v>
      </c>
      <c r="V391" t="s">
        <v>2430</v>
      </c>
    </row>
    <row r="392" spans="1:22" x14ac:dyDescent="0.25">
      <c r="A392" t="s">
        <v>42</v>
      </c>
      <c r="B392" t="s">
        <v>2417</v>
      </c>
      <c r="C392" t="s">
        <v>579</v>
      </c>
      <c r="D392">
        <v>3</v>
      </c>
      <c r="E392">
        <v>14891798</v>
      </c>
      <c r="F392" t="s">
        <v>137</v>
      </c>
      <c r="G392" t="s">
        <v>136</v>
      </c>
      <c r="H392">
        <v>0.73078100000000001</v>
      </c>
      <c r="I392">
        <v>346259</v>
      </c>
      <c r="J392">
        <v>-0.22218499999999999</v>
      </c>
      <c r="K392">
        <v>3.3349999999999998E-2</v>
      </c>
      <c r="L392" s="13">
        <v>2.689E-11</v>
      </c>
      <c r="M392">
        <v>-0.21907099999999999</v>
      </c>
      <c r="N392">
        <v>3.3149999999999999E-2</v>
      </c>
      <c r="O392" s="13">
        <v>3.9080000000000002E-11</v>
      </c>
      <c r="P392">
        <v>8.6438400000000005E-4</v>
      </c>
      <c r="Q392">
        <v>3.5279999999999999E-3</v>
      </c>
      <c r="R392">
        <v>0.80640000000000001</v>
      </c>
      <c r="S392">
        <v>0.99853999999999998</v>
      </c>
      <c r="T392">
        <v>88</v>
      </c>
      <c r="U392">
        <v>28</v>
      </c>
      <c r="V392" t="s">
        <v>2418</v>
      </c>
    </row>
    <row r="393" spans="1:22" x14ac:dyDescent="0.25">
      <c r="A393" t="s">
        <v>42</v>
      </c>
      <c r="B393" t="s">
        <v>2499</v>
      </c>
      <c r="C393" t="s">
        <v>626</v>
      </c>
      <c r="D393">
        <v>13</v>
      </c>
      <c r="E393">
        <v>22294062</v>
      </c>
      <c r="F393" t="s">
        <v>136</v>
      </c>
      <c r="G393" t="s">
        <v>137</v>
      </c>
      <c r="H393">
        <v>0.332509</v>
      </c>
      <c r="I393">
        <v>346259</v>
      </c>
      <c r="J393">
        <v>-0.19189300000000001</v>
      </c>
      <c r="K393">
        <v>3.1719999999999998E-2</v>
      </c>
      <c r="L393" s="13">
        <v>1.444E-9</v>
      </c>
      <c r="M393">
        <v>-0.19575600000000001</v>
      </c>
      <c r="N393">
        <v>3.1469999999999998E-2</v>
      </c>
      <c r="O393" s="13">
        <v>4.962E-10</v>
      </c>
      <c r="P393">
        <v>7.6585200000000003E-4</v>
      </c>
      <c r="Q393">
        <v>3.3440000000000002E-3</v>
      </c>
      <c r="R393">
        <v>0.81889999999999996</v>
      </c>
      <c r="S393">
        <v>0.97779199999999999</v>
      </c>
      <c r="T393">
        <v>132</v>
      </c>
      <c r="U393">
        <v>19</v>
      </c>
      <c r="V393" t="s">
        <v>2500</v>
      </c>
    </row>
    <row r="394" spans="1:22" x14ac:dyDescent="0.25">
      <c r="A394" t="s">
        <v>42</v>
      </c>
      <c r="B394" t="s">
        <v>2433</v>
      </c>
      <c r="C394" t="s">
        <v>2434</v>
      </c>
      <c r="D394">
        <v>7</v>
      </c>
      <c r="E394">
        <v>75095477</v>
      </c>
      <c r="F394" t="s">
        <v>1923</v>
      </c>
      <c r="G394" t="s">
        <v>136</v>
      </c>
      <c r="H394">
        <v>0.42931799999999998</v>
      </c>
      <c r="I394">
        <v>346259</v>
      </c>
      <c r="J394">
        <v>-0.197217</v>
      </c>
      <c r="K394">
        <v>3.032E-2</v>
      </c>
      <c r="L394" s="13">
        <v>7.8000000000000002E-11</v>
      </c>
      <c r="M394">
        <v>-0.19786400000000001</v>
      </c>
      <c r="N394">
        <v>3.0159999999999999E-2</v>
      </c>
      <c r="O394" s="13">
        <v>5.3259999999999999E-11</v>
      </c>
      <c r="P394">
        <v>7.1103599999999996E-4</v>
      </c>
      <c r="Q394">
        <v>3.1970000000000002E-3</v>
      </c>
      <c r="R394">
        <v>0.82399999999999995</v>
      </c>
      <c r="S394">
        <v>0.96999100000000005</v>
      </c>
      <c r="T394">
        <v>97</v>
      </c>
      <c r="U394">
        <v>40</v>
      </c>
      <c r="V394" t="s">
        <v>2435</v>
      </c>
    </row>
    <row r="395" spans="1:22" x14ac:dyDescent="0.25">
      <c r="A395" t="s">
        <v>42</v>
      </c>
      <c r="B395" t="s">
        <v>2529</v>
      </c>
      <c r="C395" t="s">
        <v>2530</v>
      </c>
      <c r="D395">
        <v>17</v>
      </c>
      <c r="E395">
        <v>76747556</v>
      </c>
      <c r="F395" t="s">
        <v>1685</v>
      </c>
      <c r="G395" t="s">
        <v>137</v>
      </c>
      <c r="H395">
        <v>0.47448800000000002</v>
      </c>
      <c r="I395">
        <v>346259</v>
      </c>
      <c r="J395">
        <v>-0.18103900000000001</v>
      </c>
      <c r="K395">
        <v>3.0700000000000002E-2</v>
      </c>
      <c r="L395" s="13">
        <v>3.697E-9</v>
      </c>
      <c r="M395">
        <v>-0.18064</v>
      </c>
      <c r="N395">
        <v>3.0540000000000001E-2</v>
      </c>
      <c r="O395" s="13">
        <v>3.3259999999999999E-9</v>
      </c>
      <c r="P395">
        <v>7.1633199999999997E-4</v>
      </c>
      <c r="Q395">
        <v>3.2390000000000001E-3</v>
      </c>
      <c r="R395">
        <v>0.82499999999999996</v>
      </c>
      <c r="S395">
        <v>0.925979</v>
      </c>
      <c r="T395">
        <v>148</v>
      </c>
      <c r="U395">
        <v>21</v>
      </c>
      <c r="V395" t="s">
        <v>2531</v>
      </c>
    </row>
    <row r="396" spans="1:22" x14ac:dyDescent="0.25">
      <c r="A396" t="s">
        <v>42</v>
      </c>
      <c r="B396" t="s">
        <v>2542</v>
      </c>
      <c r="C396" t="s">
        <v>2543</v>
      </c>
      <c r="D396">
        <v>19</v>
      </c>
      <c r="E396">
        <v>31918776</v>
      </c>
      <c r="F396" t="s">
        <v>137</v>
      </c>
      <c r="G396" t="s">
        <v>1685</v>
      </c>
      <c r="H396">
        <v>0.41032000000000002</v>
      </c>
      <c r="I396">
        <v>346259</v>
      </c>
      <c r="J396">
        <v>0.17741199999999999</v>
      </c>
      <c r="K396">
        <v>3.0470000000000001E-2</v>
      </c>
      <c r="L396" s="13">
        <v>5.779E-9</v>
      </c>
      <c r="M396">
        <v>0.18163899999999999</v>
      </c>
      <c r="N396">
        <v>3.0360000000000002E-2</v>
      </c>
      <c r="O396" s="13">
        <v>2.2039999999999998E-9</v>
      </c>
      <c r="P396">
        <v>6.7905600000000004E-4</v>
      </c>
      <c r="Q396">
        <v>3.2130000000000001E-3</v>
      </c>
      <c r="R396">
        <v>0.83260000000000001</v>
      </c>
      <c r="S396">
        <v>0.97034699999999996</v>
      </c>
      <c r="T396">
        <v>153</v>
      </c>
      <c r="U396">
        <v>160</v>
      </c>
      <c r="V396" t="s">
        <v>2544</v>
      </c>
    </row>
    <row r="397" spans="1:22" x14ac:dyDescent="0.25">
      <c r="A397" t="s">
        <v>42</v>
      </c>
      <c r="B397" t="s">
        <v>2348</v>
      </c>
      <c r="C397" t="s">
        <v>532</v>
      </c>
      <c r="D397">
        <v>4</v>
      </c>
      <c r="E397">
        <v>156659819</v>
      </c>
      <c r="F397" t="s">
        <v>137</v>
      </c>
      <c r="G397" t="s">
        <v>142</v>
      </c>
      <c r="H397">
        <v>0.23680499999999999</v>
      </c>
      <c r="I397">
        <v>346259</v>
      </c>
      <c r="J397">
        <v>-0.27362700000000001</v>
      </c>
      <c r="K397">
        <v>3.4849999999999999E-2</v>
      </c>
      <c r="L397" s="13">
        <v>4.1090000000000003E-15</v>
      </c>
      <c r="M397">
        <v>-0.27703899999999998</v>
      </c>
      <c r="N397">
        <v>3.4680000000000002E-2</v>
      </c>
      <c r="O397" s="13">
        <v>1.37E-15</v>
      </c>
      <c r="P397">
        <v>7.4065100000000005E-4</v>
      </c>
      <c r="Q397">
        <v>3.6800000000000001E-3</v>
      </c>
      <c r="R397">
        <v>0.84050000000000002</v>
      </c>
      <c r="S397">
        <v>0.99553599999999998</v>
      </c>
      <c r="T397">
        <v>51</v>
      </c>
      <c r="U397">
        <v>151</v>
      </c>
      <c r="V397" t="s">
        <v>2349</v>
      </c>
    </row>
    <row r="398" spans="1:22" x14ac:dyDescent="0.25">
      <c r="A398" t="s">
        <v>42</v>
      </c>
      <c r="B398" t="s">
        <v>2508</v>
      </c>
      <c r="C398" t="s">
        <v>633</v>
      </c>
      <c r="D398">
        <v>6</v>
      </c>
      <c r="E398">
        <v>166182805</v>
      </c>
      <c r="F398" t="s">
        <v>137</v>
      </c>
      <c r="G398" t="s">
        <v>142</v>
      </c>
      <c r="H398">
        <v>0.61443899999999996</v>
      </c>
      <c r="I398">
        <v>346259</v>
      </c>
      <c r="J398">
        <v>-0.18262200000000001</v>
      </c>
      <c r="K398">
        <v>3.0349999999999999E-2</v>
      </c>
      <c r="L398" s="13">
        <v>1.784E-9</v>
      </c>
      <c r="M398">
        <v>-0.18387300000000001</v>
      </c>
      <c r="N398">
        <v>3.0179999999999998E-2</v>
      </c>
      <c r="O398" s="13">
        <v>1.111E-9</v>
      </c>
      <c r="P398">
        <v>6.3955700000000002E-4</v>
      </c>
      <c r="Q398">
        <v>3.2100000000000002E-3</v>
      </c>
      <c r="R398">
        <v>0.84209999999999996</v>
      </c>
      <c r="S398">
        <v>0.99917500000000004</v>
      </c>
      <c r="T398">
        <v>137</v>
      </c>
      <c r="U398">
        <v>45</v>
      </c>
      <c r="V398" t="s">
        <v>2509</v>
      </c>
    </row>
    <row r="399" spans="1:22" x14ac:dyDescent="0.25">
      <c r="A399" t="s">
        <v>42</v>
      </c>
      <c r="B399" t="s">
        <v>2526</v>
      </c>
      <c r="C399" t="s">
        <v>643</v>
      </c>
      <c r="D399">
        <v>2</v>
      </c>
      <c r="E399">
        <v>205077128</v>
      </c>
      <c r="F399" t="s">
        <v>136</v>
      </c>
      <c r="G399" t="s">
        <v>137</v>
      </c>
      <c r="H399">
        <v>0.61007699999999998</v>
      </c>
      <c r="I399">
        <v>346259</v>
      </c>
      <c r="J399">
        <v>0.18181</v>
      </c>
      <c r="K399">
        <v>3.0779999999999998E-2</v>
      </c>
      <c r="L399" s="13">
        <v>3.503E-9</v>
      </c>
      <c r="M399">
        <v>0.181779</v>
      </c>
      <c r="N399">
        <v>3.0550000000000001E-2</v>
      </c>
      <c r="O399" s="13">
        <v>2.686E-9</v>
      </c>
      <c r="P399">
        <v>6.3790799999999996E-4</v>
      </c>
      <c r="Q399">
        <v>3.2490000000000002E-3</v>
      </c>
      <c r="R399">
        <v>0.84440000000000004</v>
      </c>
      <c r="S399">
        <v>0.97296499999999997</v>
      </c>
      <c r="T399">
        <v>146</v>
      </c>
      <c r="U399">
        <v>4</v>
      </c>
      <c r="V399" t="s">
        <v>644</v>
      </c>
    </row>
    <row r="400" spans="1:22" x14ac:dyDescent="0.25">
      <c r="A400" t="s">
        <v>42</v>
      </c>
      <c r="B400" t="s">
        <v>2407</v>
      </c>
      <c r="C400" t="s">
        <v>571</v>
      </c>
      <c r="D400">
        <v>17</v>
      </c>
      <c r="E400">
        <v>3981148</v>
      </c>
      <c r="F400" t="s">
        <v>149</v>
      </c>
      <c r="G400" t="s">
        <v>137</v>
      </c>
      <c r="H400">
        <v>0.67233500000000002</v>
      </c>
      <c r="I400">
        <v>346259</v>
      </c>
      <c r="J400">
        <v>-0.21515699999999999</v>
      </c>
      <c r="K400">
        <v>3.1460000000000002E-2</v>
      </c>
      <c r="L400" s="13">
        <v>7.9920000000000007E-12</v>
      </c>
      <c r="M400">
        <v>-0.21796199999999999</v>
      </c>
      <c r="N400">
        <v>3.134E-2</v>
      </c>
      <c r="O400" s="13">
        <v>3.5340000000000001E-12</v>
      </c>
      <c r="P400">
        <v>6.3022499999999999E-4</v>
      </c>
      <c r="Q400">
        <v>3.326E-3</v>
      </c>
      <c r="R400">
        <v>0.84970000000000001</v>
      </c>
      <c r="S400">
        <v>0.99925600000000003</v>
      </c>
      <c r="T400">
        <v>82</v>
      </c>
      <c r="U400">
        <v>256</v>
      </c>
      <c r="V400" t="s">
        <v>2408</v>
      </c>
    </row>
    <row r="401" spans="1:22" x14ac:dyDescent="0.25">
      <c r="A401" t="s">
        <v>42</v>
      </c>
      <c r="B401" t="s">
        <v>2333</v>
      </c>
      <c r="C401" t="s">
        <v>527</v>
      </c>
      <c r="D401">
        <v>11</v>
      </c>
      <c r="E401">
        <v>61278246</v>
      </c>
      <c r="F401" t="s">
        <v>136</v>
      </c>
      <c r="G401" t="s">
        <v>137</v>
      </c>
      <c r="H401">
        <v>0.88424700000000001</v>
      </c>
      <c r="I401">
        <v>346259</v>
      </c>
      <c r="J401">
        <v>0.38676500000000003</v>
      </c>
      <c r="K401">
        <v>4.6510000000000003E-2</v>
      </c>
      <c r="L401" s="13">
        <v>9.1649999999999995E-17</v>
      </c>
      <c r="M401">
        <v>0.38782499999999998</v>
      </c>
      <c r="N401">
        <v>4.6149999999999997E-2</v>
      </c>
      <c r="O401" s="13">
        <v>4.2989999999999997E-17</v>
      </c>
      <c r="P401">
        <v>9.0043700000000003E-4</v>
      </c>
      <c r="Q401">
        <v>4.8890000000000001E-3</v>
      </c>
      <c r="R401">
        <v>0.85389999999999999</v>
      </c>
      <c r="S401">
        <v>0.98565499999999995</v>
      </c>
      <c r="T401">
        <v>45</v>
      </c>
      <c r="U401">
        <v>39</v>
      </c>
      <c r="V401" t="s">
        <v>2334</v>
      </c>
    </row>
    <row r="402" spans="1:22" x14ac:dyDescent="0.25">
      <c r="A402" t="s">
        <v>42</v>
      </c>
      <c r="B402" t="s">
        <v>2371</v>
      </c>
      <c r="C402" t="s">
        <v>2372</v>
      </c>
      <c r="D402">
        <v>3</v>
      </c>
      <c r="E402">
        <v>49811413</v>
      </c>
      <c r="F402" t="s">
        <v>2341</v>
      </c>
      <c r="G402" t="s">
        <v>142</v>
      </c>
      <c r="H402">
        <v>0.46804800000000002</v>
      </c>
      <c r="I402">
        <v>346259</v>
      </c>
      <c r="J402">
        <v>-0.220028</v>
      </c>
      <c r="K402">
        <v>3.049E-2</v>
      </c>
      <c r="L402" s="13">
        <v>5.3749999999999998E-13</v>
      </c>
      <c r="M402">
        <v>-0.221882</v>
      </c>
      <c r="N402">
        <v>3.0370000000000001E-2</v>
      </c>
      <c r="O402" s="13">
        <v>2.743E-13</v>
      </c>
      <c r="P402">
        <v>5.2401499999999996E-4</v>
      </c>
      <c r="Q402">
        <v>3.2239999999999999E-3</v>
      </c>
      <c r="R402">
        <v>0.87090000000000001</v>
      </c>
      <c r="S402">
        <v>0.941492</v>
      </c>
      <c r="T402">
        <v>63</v>
      </c>
      <c r="U402">
        <v>383</v>
      </c>
      <c r="V402" t="s">
        <v>2373</v>
      </c>
    </row>
    <row r="403" spans="1:22" x14ac:dyDescent="0.25">
      <c r="A403" t="s">
        <v>42</v>
      </c>
      <c r="B403" t="s">
        <v>2501</v>
      </c>
      <c r="C403" t="s">
        <v>627</v>
      </c>
      <c r="D403">
        <v>5</v>
      </c>
      <c r="E403">
        <v>61592576</v>
      </c>
      <c r="F403" t="s">
        <v>137</v>
      </c>
      <c r="G403" t="s">
        <v>149</v>
      </c>
      <c r="H403">
        <v>0.92024799999999995</v>
      </c>
      <c r="I403">
        <v>346259</v>
      </c>
      <c r="J403">
        <v>-0.331264</v>
      </c>
      <c r="K403">
        <v>5.4870000000000002E-2</v>
      </c>
      <c r="L403" s="13">
        <v>1.568E-9</v>
      </c>
      <c r="M403">
        <v>-0.32586399999999999</v>
      </c>
      <c r="N403">
        <v>5.466E-2</v>
      </c>
      <c r="O403" s="13">
        <v>2.497E-9</v>
      </c>
      <c r="P403">
        <v>9.4432999999999995E-4</v>
      </c>
      <c r="Q403">
        <v>5.8129999999999996E-3</v>
      </c>
      <c r="R403">
        <v>0.87090000000000001</v>
      </c>
      <c r="S403">
        <v>0.98431100000000005</v>
      </c>
      <c r="T403">
        <v>133</v>
      </c>
      <c r="U403">
        <v>137</v>
      </c>
      <c r="V403" t="s">
        <v>2502</v>
      </c>
    </row>
    <row r="404" spans="1:22" x14ac:dyDescent="0.25">
      <c r="A404" t="s">
        <v>42</v>
      </c>
      <c r="B404" t="s">
        <v>2660</v>
      </c>
      <c r="C404" t="s">
        <v>2661</v>
      </c>
      <c r="D404">
        <v>9</v>
      </c>
      <c r="E404">
        <v>140205269</v>
      </c>
      <c r="F404" t="s">
        <v>136</v>
      </c>
      <c r="G404" t="s">
        <v>137</v>
      </c>
      <c r="H404">
        <v>0.335532</v>
      </c>
      <c r="I404">
        <v>346259</v>
      </c>
      <c r="J404">
        <v>-0.17053599999999999</v>
      </c>
      <c r="K404">
        <v>3.124E-2</v>
      </c>
      <c r="L404" s="13">
        <v>4.8E-8</v>
      </c>
      <c r="M404">
        <v>-0.16705400000000001</v>
      </c>
      <c r="N404">
        <v>3.1060000000000001E-2</v>
      </c>
      <c r="O404" s="13">
        <v>7.4960000000000004E-8</v>
      </c>
      <c r="P404">
        <v>4.6723700000000001E-4</v>
      </c>
      <c r="Q404">
        <v>3.3010000000000001E-3</v>
      </c>
      <c r="R404">
        <v>0.88739999999999997</v>
      </c>
      <c r="S404">
        <v>1</v>
      </c>
      <c r="T404">
        <v>201</v>
      </c>
      <c r="U404">
        <v>1</v>
      </c>
      <c r="V404" t="s">
        <v>2662</v>
      </c>
    </row>
    <row r="405" spans="1:22" x14ac:dyDescent="0.25">
      <c r="A405" t="s">
        <v>42</v>
      </c>
      <c r="B405" t="s">
        <v>2506</v>
      </c>
      <c r="C405" t="s">
        <v>632</v>
      </c>
      <c r="D405">
        <v>10</v>
      </c>
      <c r="E405">
        <v>21876939</v>
      </c>
      <c r="F405" t="s">
        <v>142</v>
      </c>
      <c r="G405" t="s">
        <v>137</v>
      </c>
      <c r="H405">
        <v>0.29481499999999999</v>
      </c>
      <c r="I405">
        <v>346259</v>
      </c>
      <c r="J405">
        <v>0.195467</v>
      </c>
      <c r="K405">
        <v>3.2469999999999999E-2</v>
      </c>
      <c r="L405" s="13">
        <v>1.7470000000000001E-9</v>
      </c>
      <c r="M405">
        <v>0.19748399999999999</v>
      </c>
      <c r="N405">
        <v>3.2329999999999998E-2</v>
      </c>
      <c r="O405" s="13">
        <v>1.008E-9</v>
      </c>
      <c r="P405">
        <v>4.7081500000000002E-4</v>
      </c>
      <c r="Q405">
        <v>3.4320000000000002E-3</v>
      </c>
      <c r="R405">
        <v>0.89090000000000003</v>
      </c>
      <c r="S405">
        <v>0.99715600000000004</v>
      </c>
      <c r="T405">
        <v>136</v>
      </c>
      <c r="U405">
        <v>36</v>
      </c>
      <c r="V405" t="s">
        <v>2507</v>
      </c>
    </row>
    <row r="406" spans="1:22" x14ac:dyDescent="0.25">
      <c r="A406" t="s">
        <v>42</v>
      </c>
      <c r="B406" t="s">
        <v>2276</v>
      </c>
      <c r="C406" t="s">
        <v>2277</v>
      </c>
      <c r="D406">
        <v>10</v>
      </c>
      <c r="E406">
        <v>96009182</v>
      </c>
      <c r="F406" t="s">
        <v>136</v>
      </c>
      <c r="G406" t="s">
        <v>1923</v>
      </c>
      <c r="H406">
        <v>0.58322499999999999</v>
      </c>
      <c r="I406">
        <v>346259</v>
      </c>
      <c r="J406">
        <v>0.33443200000000001</v>
      </c>
      <c r="K406">
        <v>3.0339999999999999E-2</v>
      </c>
      <c r="L406" s="13">
        <v>2.9480000000000001E-28</v>
      </c>
      <c r="M406">
        <v>0.33359699999999998</v>
      </c>
      <c r="N406">
        <v>3.0120000000000001E-2</v>
      </c>
      <c r="O406" s="13">
        <v>1.6180000000000001E-28</v>
      </c>
      <c r="P406">
        <v>3.9265099999999999E-4</v>
      </c>
      <c r="Q406">
        <v>3.202E-3</v>
      </c>
      <c r="R406">
        <v>0.90239999999999998</v>
      </c>
      <c r="S406">
        <v>0.97686600000000001</v>
      </c>
      <c r="T406">
        <v>13</v>
      </c>
      <c r="U406">
        <v>233</v>
      </c>
      <c r="V406" t="s">
        <v>2278</v>
      </c>
    </row>
    <row r="407" spans="1:22" x14ac:dyDescent="0.25">
      <c r="A407" t="s">
        <v>42</v>
      </c>
      <c r="B407" t="s">
        <v>2558</v>
      </c>
      <c r="C407" t="s">
        <v>658</v>
      </c>
      <c r="D407">
        <v>5</v>
      </c>
      <c r="E407">
        <v>96227278</v>
      </c>
      <c r="F407" t="s">
        <v>136</v>
      </c>
      <c r="G407" t="s">
        <v>137</v>
      </c>
      <c r="H407">
        <v>0.54869100000000004</v>
      </c>
      <c r="I407">
        <v>346259</v>
      </c>
      <c r="J407">
        <v>-0.17279600000000001</v>
      </c>
      <c r="K407">
        <v>2.9909999999999999E-2</v>
      </c>
      <c r="L407" s="13">
        <v>7.6239999999999993E-9</v>
      </c>
      <c r="M407">
        <v>-0.17299700000000001</v>
      </c>
      <c r="N407">
        <v>2.9770000000000001E-2</v>
      </c>
      <c r="O407" s="13">
        <v>6.2330000000000003E-9</v>
      </c>
      <c r="P407">
        <v>3.85907E-4</v>
      </c>
      <c r="Q407">
        <v>3.1549999999999998E-3</v>
      </c>
      <c r="R407">
        <v>0.90269999999999995</v>
      </c>
      <c r="S407">
        <v>0.98434200000000005</v>
      </c>
      <c r="T407">
        <v>161</v>
      </c>
      <c r="U407">
        <v>8</v>
      </c>
      <c r="V407" t="s">
        <v>2559</v>
      </c>
    </row>
    <row r="408" spans="1:22" x14ac:dyDescent="0.25">
      <c r="A408" t="s">
        <v>42</v>
      </c>
      <c r="B408" t="s">
        <v>2273</v>
      </c>
      <c r="C408" t="s">
        <v>485</v>
      </c>
      <c r="D408">
        <v>19</v>
      </c>
      <c r="E408">
        <v>7257990</v>
      </c>
      <c r="F408" t="s">
        <v>137</v>
      </c>
      <c r="G408" t="s">
        <v>149</v>
      </c>
      <c r="H408">
        <v>0.87058800000000003</v>
      </c>
      <c r="I408">
        <v>346259</v>
      </c>
      <c r="J408">
        <v>0.51856400000000002</v>
      </c>
      <c r="K408">
        <v>4.4290000000000003E-2</v>
      </c>
      <c r="L408" s="13">
        <v>1.17E-31</v>
      </c>
      <c r="M408">
        <v>0.52558899999999997</v>
      </c>
      <c r="N408">
        <v>4.3999999999999997E-2</v>
      </c>
      <c r="O408" s="13">
        <v>6.9260000000000003E-33</v>
      </c>
      <c r="P408">
        <v>4.8607000000000001E-4</v>
      </c>
      <c r="Q408">
        <v>4.6649999999999999E-3</v>
      </c>
      <c r="R408">
        <v>0.91700000000000004</v>
      </c>
      <c r="S408">
        <v>0.982433</v>
      </c>
      <c r="T408">
        <v>11</v>
      </c>
      <c r="U408">
        <v>23</v>
      </c>
      <c r="V408" t="s">
        <v>486</v>
      </c>
    </row>
    <row r="409" spans="1:22" x14ac:dyDescent="0.25">
      <c r="A409" t="s">
        <v>42</v>
      </c>
      <c r="B409" t="s">
        <v>2299</v>
      </c>
      <c r="C409" t="s">
        <v>506</v>
      </c>
      <c r="D409">
        <v>12</v>
      </c>
      <c r="E409">
        <v>20210632</v>
      </c>
      <c r="F409" t="s">
        <v>137</v>
      </c>
      <c r="G409" t="s">
        <v>136</v>
      </c>
      <c r="H409">
        <v>0.30079699999999998</v>
      </c>
      <c r="I409">
        <v>346259</v>
      </c>
      <c r="J409">
        <v>-0.30155999999999999</v>
      </c>
      <c r="K409">
        <v>3.2509999999999997E-2</v>
      </c>
      <c r="L409" s="13">
        <v>1.7420000000000001E-20</v>
      </c>
      <c r="M409">
        <v>-0.29732700000000001</v>
      </c>
      <c r="N409">
        <v>3.2280000000000003E-2</v>
      </c>
      <c r="O409" s="13">
        <v>3.2010000000000002E-20</v>
      </c>
      <c r="P409">
        <v>3.26819E-4</v>
      </c>
      <c r="Q409">
        <v>3.4329999999999999E-3</v>
      </c>
      <c r="R409">
        <v>0.92420000000000002</v>
      </c>
      <c r="S409">
        <v>0.97993399999999997</v>
      </c>
      <c r="T409">
        <v>27</v>
      </c>
      <c r="U409">
        <v>308</v>
      </c>
      <c r="V409" t="s">
        <v>507</v>
      </c>
    </row>
    <row r="410" spans="1:22" x14ac:dyDescent="0.25">
      <c r="A410" t="s">
        <v>42</v>
      </c>
      <c r="B410" t="s">
        <v>2470</v>
      </c>
      <c r="C410" t="s">
        <v>614</v>
      </c>
      <c r="D410">
        <v>21</v>
      </c>
      <c r="E410">
        <v>44829595</v>
      </c>
      <c r="F410" t="s">
        <v>136</v>
      </c>
      <c r="G410" t="s">
        <v>137</v>
      </c>
      <c r="H410">
        <v>1.37231E-2</v>
      </c>
      <c r="I410">
        <v>346259</v>
      </c>
      <c r="J410">
        <v>-0.79730000000000001</v>
      </c>
      <c r="K410">
        <v>0.129</v>
      </c>
      <c r="L410" s="13">
        <v>6.381E-10</v>
      </c>
      <c r="M410">
        <v>-0.77632299999999999</v>
      </c>
      <c r="N410">
        <v>0.12720000000000001</v>
      </c>
      <c r="O410" s="13">
        <v>1.049E-9</v>
      </c>
      <c r="P410">
        <v>1.27512E-3</v>
      </c>
      <c r="Q410">
        <v>1.353E-2</v>
      </c>
      <c r="R410">
        <v>0.92490000000000006</v>
      </c>
      <c r="S410">
        <v>0.96745400000000004</v>
      </c>
      <c r="T410">
        <v>117</v>
      </c>
      <c r="U410">
        <v>17</v>
      </c>
      <c r="V410" t="s">
        <v>2471</v>
      </c>
    </row>
    <row r="411" spans="1:22" x14ac:dyDescent="0.25">
      <c r="A411" t="s">
        <v>42</v>
      </c>
      <c r="B411" t="s">
        <v>2601</v>
      </c>
      <c r="C411" t="s">
        <v>2602</v>
      </c>
      <c r="D411">
        <v>4</v>
      </c>
      <c r="E411">
        <v>138381268</v>
      </c>
      <c r="F411" t="s">
        <v>137</v>
      </c>
      <c r="G411" t="s">
        <v>136</v>
      </c>
      <c r="H411">
        <v>0.45894000000000001</v>
      </c>
      <c r="I411">
        <v>346259</v>
      </c>
      <c r="J411">
        <v>0.168126</v>
      </c>
      <c r="K411">
        <v>2.9770000000000001E-2</v>
      </c>
      <c r="L411" s="13">
        <v>1.6260000000000001E-8</v>
      </c>
      <c r="M411">
        <v>0.170266</v>
      </c>
      <c r="N411">
        <v>2.9610000000000001E-2</v>
      </c>
      <c r="O411" s="13">
        <v>8.9169999999999997E-9</v>
      </c>
      <c r="P411">
        <v>2.6602100000000002E-4</v>
      </c>
      <c r="Q411">
        <v>3.1470000000000001E-3</v>
      </c>
      <c r="R411">
        <v>0.93259999999999998</v>
      </c>
      <c r="S411">
        <v>0.99096200000000001</v>
      </c>
      <c r="T411">
        <v>179</v>
      </c>
      <c r="U411">
        <v>7</v>
      </c>
      <c r="V411" t="s">
        <v>2603</v>
      </c>
    </row>
    <row r="412" spans="1:22" x14ac:dyDescent="0.25">
      <c r="A412" t="s">
        <v>42</v>
      </c>
      <c r="B412" t="s">
        <v>2393</v>
      </c>
      <c r="C412" t="s">
        <v>557</v>
      </c>
      <c r="D412">
        <v>2</v>
      </c>
      <c r="E412">
        <v>43167878</v>
      </c>
      <c r="F412" t="s">
        <v>142</v>
      </c>
      <c r="G412" t="s">
        <v>137</v>
      </c>
      <c r="H412">
        <v>0.90716929999999996</v>
      </c>
      <c r="I412">
        <v>346259</v>
      </c>
      <c r="J412">
        <v>0.36231600000000003</v>
      </c>
      <c r="K412">
        <v>5.1540000000000002E-2</v>
      </c>
      <c r="L412" s="13">
        <v>2.0770000000000001E-12</v>
      </c>
      <c r="M412">
        <v>0.38254199999999999</v>
      </c>
      <c r="N412">
        <v>5.1029999999999999E-2</v>
      </c>
      <c r="O412" s="13">
        <v>6.5549999999999996E-14</v>
      </c>
      <c r="P412">
        <v>4.4909799999999999E-4</v>
      </c>
      <c r="Q412">
        <v>5.4229999999999999E-3</v>
      </c>
      <c r="R412">
        <v>0.93400000000000005</v>
      </c>
      <c r="S412">
        <v>0.980626</v>
      </c>
      <c r="T412">
        <v>73</v>
      </c>
      <c r="U412">
        <v>94</v>
      </c>
      <c r="V412" t="s">
        <v>2394</v>
      </c>
    </row>
    <row r="413" spans="1:22" x14ac:dyDescent="0.25">
      <c r="A413" t="s">
        <v>42</v>
      </c>
      <c r="B413" t="s">
        <v>2623</v>
      </c>
      <c r="C413" t="s">
        <v>2624</v>
      </c>
      <c r="D413">
        <v>9</v>
      </c>
      <c r="E413">
        <v>139520789</v>
      </c>
      <c r="F413" t="s">
        <v>142</v>
      </c>
      <c r="G413" t="s">
        <v>149</v>
      </c>
      <c r="H413">
        <v>0.40607599999999999</v>
      </c>
      <c r="I413">
        <v>346259</v>
      </c>
      <c r="J413">
        <v>0.168491</v>
      </c>
      <c r="K413">
        <v>3.024E-2</v>
      </c>
      <c r="L413" s="13">
        <v>2.5300000000000002E-8</v>
      </c>
      <c r="M413">
        <v>0.17032600000000001</v>
      </c>
      <c r="N413">
        <v>0.03</v>
      </c>
      <c r="O413" s="13">
        <v>1.364E-8</v>
      </c>
      <c r="P413">
        <v>2.1482200000000001E-4</v>
      </c>
      <c r="Q413">
        <v>3.192E-3</v>
      </c>
      <c r="R413">
        <v>0.94630000000000003</v>
      </c>
      <c r="S413">
        <v>0.98668400000000001</v>
      </c>
      <c r="T413">
        <v>187</v>
      </c>
      <c r="U413">
        <v>7</v>
      </c>
      <c r="V413" t="s">
        <v>2625</v>
      </c>
    </row>
    <row r="414" spans="1:22" x14ac:dyDescent="0.25">
      <c r="A414" t="s">
        <v>42</v>
      </c>
      <c r="B414" t="s">
        <v>2358</v>
      </c>
      <c r="C414" t="s">
        <v>540</v>
      </c>
      <c r="D414">
        <v>11</v>
      </c>
      <c r="E414">
        <v>16272201</v>
      </c>
      <c r="F414" t="s">
        <v>136</v>
      </c>
      <c r="G414" t="s">
        <v>142</v>
      </c>
      <c r="H414">
        <v>0.211396</v>
      </c>
      <c r="I414">
        <v>346259</v>
      </c>
      <c r="J414">
        <v>0.27142899999999998</v>
      </c>
      <c r="K414">
        <v>3.6389999999999999E-2</v>
      </c>
      <c r="L414" s="13">
        <v>8.7830000000000003E-14</v>
      </c>
      <c r="M414">
        <v>0.27198099999999997</v>
      </c>
      <c r="N414">
        <v>3.6150000000000002E-2</v>
      </c>
      <c r="O414" s="13">
        <v>5.3509999999999997E-14</v>
      </c>
      <c r="P414">
        <v>2.4488899999999998E-4</v>
      </c>
      <c r="Q414">
        <v>3.8470000000000002E-3</v>
      </c>
      <c r="R414">
        <v>0.94920000000000004</v>
      </c>
      <c r="S414">
        <v>0.98677499999999996</v>
      </c>
      <c r="T414">
        <v>57</v>
      </c>
      <c r="U414">
        <v>138</v>
      </c>
      <c r="V414" t="s">
        <v>541</v>
      </c>
    </row>
    <row r="415" spans="1:22" x14ac:dyDescent="0.25">
      <c r="A415" t="s">
        <v>42</v>
      </c>
      <c r="B415" t="s">
        <v>2388</v>
      </c>
      <c r="C415" t="s">
        <v>553</v>
      </c>
      <c r="D415">
        <v>1</v>
      </c>
      <c r="E415">
        <v>3330677</v>
      </c>
      <c r="F415" t="s">
        <v>149</v>
      </c>
      <c r="G415" t="s">
        <v>142</v>
      </c>
      <c r="H415">
        <v>0.860989</v>
      </c>
      <c r="I415">
        <v>346259</v>
      </c>
      <c r="J415">
        <v>-0.30337500000000001</v>
      </c>
      <c r="K415">
        <v>4.2819999999999997E-2</v>
      </c>
      <c r="L415" s="13">
        <v>1.395E-12</v>
      </c>
      <c r="M415">
        <v>-0.30443300000000001</v>
      </c>
      <c r="N415">
        <v>4.2599999999999999E-2</v>
      </c>
      <c r="O415" s="13">
        <v>8.9509999999999999E-13</v>
      </c>
      <c r="P415">
        <v>2.81561E-4</v>
      </c>
      <c r="Q415">
        <v>4.529E-3</v>
      </c>
      <c r="R415">
        <v>0.95040000000000002</v>
      </c>
      <c r="S415">
        <v>0.998471</v>
      </c>
      <c r="T415">
        <v>70</v>
      </c>
      <c r="U415">
        <v>16</v>
      </c>
      <c r="V415" t="s">
        <v>2389</v>
      </c>
    </row>
    <row r="416" spans="1:22" x14ac:dyDescent="0.25">
      <c r="A416" t="s">
        <v>42</v>
      </c>
      <c r="B416" t="s">
        <v>2519</v>
      </c>
      <c r="C416" t="s">
        <v>2520</v>
      </c>
      <c r="D416">
        <v>5</v>
      </c>
      <c r="E416">
        <v>148313861</v>
      </c>
      <c r="F416" t="s">
        <v>1684</v>
      </c>
      <c r="G416" t="s">
        <v>137</v>
      </c>
      <c r="H416">
        <v>0.93945529999999999</v>
      </c>
      <c r="I416">
        <v>346259</v>
      </c>
      <c r="J416">
        <v>0.37175999999999998</v>
      </c>
      <c r="K416">
        <v>6.2880000000000005E-2</v>
      </c>
      <c r="L416" s="13">
        <v>3.379E-9</v>
      </c>
      <c r="M416">
        <v>0.37271700000000002</v>
      </c>
      <c r="N416">
        <v>6.2560000000000004E-2</v>
      </c>
      <c r="O416" s="13">
        <v>2.555E-9</v>
      </c>
      <c r="P416">
        <v>3.5968799999999999E-4</v>
      </c>
      <c r="Q416">
        <v>6.6100000000000004E-3</v>
      </c>
      <c r="R416">
        <v>0.95660000000000001</v>
      </c>
      <c r="S416">
        <v>0.96703799999999995</v>
      </c>
      <c r="T416">
        <v>143</v>
      </c>
      <c r="U416">
        <v>31</v>
      </c>
      <c r="V416" t="s">
        <v>2521</v>
      </c>
    </row>
    <row r="417" spans="1:22" x14ac:dyDescent="0.25">
      <c r="A417" t="s">
        <v>42</v>
      </c>
      <c r="B417" t="s">
        <v>2424</v>
      </c>
      <c r="C417" t="s">
        <v>2425</v>
      </c>
      <c r="D417">
        <v>6</v>
      </c>
      <c r="E417">
        <v>79518638</v>
      </c>
      <c r="F417" t="s">
        <v>2426</v>
      </c>
      <c r="G417" t="s">
        <v>137</v>
      </c>
      <c r="H417">
        <v>0.37069400000000002</v>
      </c>
      <c r="I417">
        <v>346259</v>
      </c>
      <c r="J417">
        <v>0.20414299999999999</v>
      </c>
      <c r="K417">
        <v>3.0929999999999999E-2</v>
      </c>
      <c r="L417" s="13">
        <v>4.0930000000000001E-11</v>
      </c>
      <c r="M417">
        <v>0.20991799999999999</v>
      </c>
      <c r="N417">
        <v>3.0720000000000001E-2</v>
      </c>
      <c r="O417" s="13">
        <v>8.3170000000000002E-12</v>
      </c>
      <c r="P417" s="13">
        <v>3.6720800000000003E-5</v>
      </c>
      <c r="Q417">
        <v>3.2539999999999999E-3</v>
      </c>
      <c r="R417">
        <v>0.99099999999999999</v>
      </c>
      <c r="S417">
        <v>0.97990900000000003</v>
      </c>
      <c r="T417">
        <v>92</v>
      </c>
      <c r="U417">
        <v>250</v>
      </c>
      <c r="V417" t="s">
        <v>2427</v>
      </c>
    </row>
    <row r="418" spans="1:22" x14ac:dyDescent="0.25">
      <c r="A418" t="s">
        <v>42</v>
      </c>
      <c r="B418" t="s">
        <v>2482</v>
      </c>
      <c r="C418" t="s">
        <v>2483</v>
      </c>
      <c r="D418">
        <v>11</v>
      </c>
      <c r="E418">
        <v>111587138</v>
      </c>
      <c r="F418" t="s">
        <v>1923</v>
      </c>
      <c r="G418" t="s">
        <v>136</v>
      </c>
      <c r="H418">
        <v>0.26439699999999999</v>
      </c>
      <c r="I418">
        <v>346259</v>
      </c>
      <c r="J418">
        <v>0.20827499999999999</v>
      </c>
      <c r="K418">
        <v>3.3790000000000001E-2</v>
      </c>
      <c r="L418" s="13">
        <v>7.1100000000000003E-10</v>
      </c>
      <c r="M418">
        <v>0.209753</v>
      </c>
      <c r="N418">
        <v>3.3660000000000002E-2</v>
      </c>
      <c r="O418" s="13">
        <v>4.6409999999999998E-10</v>
      </c>
      <c r="P418" s="13">
        <v>9.2362100000000005E-6</v>
      </c>
      <c r="Q418">
        <v>3.568E-3</v>
      </c>
      <c r="R418">
        <v>0.99790000000000001</v>
      </c>
      <c r="S418">
        <v>0.98221700000000001</v>
      </c>
      <c r="T418">
        <v>123</v>
      </c>
      <c r="U418">
        <v>83</v>
      </c>
      <c r="V418" t="s">
        <v>2484</v>
      </c>
    </row>
    <row r="419" spans="1:22" x14ac:dyDescent="0.25">
      <c r="A419" t="s">
        <v>58</v>
      </c>
      <c r="B419" t="s">
        <v>134</v>
      </c>
      <c r="C419" t="s">
        <v>135</v>
      </c>
      <c r="D419">
        <v>19</v>
      </c>
      <c r="E419">
        <v>45411941</v>
      </c>
      <c r="F419" t="s">
        <v>137</v>
      </c>
      <c r="G419" t="s">
        <v>136</v>
      </c>
      <c r="H419">
        <v>0.15612300000000001</v>
      </c>
      <c r="I419">
        <v>359117</v>
      </c>
      <c r="J419">
        <v>-2.02881E-2</v>
      </c>
      <c r="K419">
        <v>8.0519999999999995E-4</v>
      </c>
      <c r="L419" s="13">
        <v>4.3130000000000003E-140</v>
      </c>
      <c r="M419">
        <v>-2.00888E-2</v>
      </c>
      <c r="N419">
        <v>8.0840000000000003E-4</v>
      </c>
      <c r="O419" s="13">
        <v>2.5609999999999998E-136</v>
      </c>
      <c r="P419">
        <v>3.1285800000000001E-4</v>
      </c>
      <c r="Q419" s="13">
        <v>8.5809999999999993E-5</v>
      </c>
      <c r="R419">
        <v>2.6620000000000002E-4</v>
      </c>
      <c r="S419">
        <v>1</v>
      </c>
      <c r="T419">
        <v>9</v>
      </c>
      <c r="U419">
        <v>622</v>
      </c>
      <c r="V419" t="s">
        <v>2699</v>
      </c>
    </row>
    <row r="420" spans="1:22" x14ac:dyDescent="0.25">
      <c r="A420" t="s">
        <v>58</v>
      </c>
      <c r="B420" t="s">
        <v>2872</v>
      </c>
      <c r="C420" t="s">
        <v>814</v>
      </c>
      <c r="D420">
        <v>1</v>
      </c>
      <c r="E420">
        <v>219670998</v>
      </c>
      <c r="F420" t="s">
        <v>142</v>
      </c>
      <c r="G420" t="s">
        <v>136</v>
      </c>
      <c r="H420">
        <v>0.43616700000000003</v>
      </c>
      <c r="I420">
        <v>359117</v>
      </c>
      <c r="J420">
        <v>4.3267000000000002E-3</v>
      </c>
      <c r="K420">
        <v>5.8929999999999996E-4</v>
      </c>
      <c r="L420" s="13">
        <v>2.0989999999999999E-13</v>
      </c>
      <c r="M420">
        <v>4.3326600000000003E-3</v>
      </c>
      <c r="N420">
        <v>5.8739999999999997E-4</v>
      </c>
      <c r="O420" s="13">
        <v>1.637E-13</v>
      </c>
      <c r="P420">
        <v>1.9045600000000001E-4</v>
      </c>
      <c r="Q420" s="13">
        <v>6.2609999999999999E-5</v>
      </c>
      <c r="R420">
        <v>2.349E-3</v>
      </c>
      <c r="S420">
        <v>0.99729699999999999</v>
      </c>
      <c r="T420">
        <v>106</v>
      </c>
      <c r="U420">
        <v>226</v>
      </c>
      <c r="V420" t="s">
        <v>815</v>
      </c>
    </row>
    <row r="421" spans="1:22" x14ac:dyDescent="0.25">
      <c r="A421" t="s">
        <v>58</v>
      </c>
      <c r="B421" t="s">
        <v>2730</v>
      </c>
      <c r="C421" t="s">
        <v>720</v>
      </c>
      <c r="D421">
        <v>9</v>
      </c>
      <c r="E421">
        <v>15304782</v>
      </c>
      <c r="F421" t="s">
        <v>142</v>
      </c>
      <c r="G421" t="s">
        <v>137</v>
      </c>
      <c r="H421">
        <v>0.85883500000000002</v>
      </c>
      <c r="I421">
        <v>359117</v>
      </c>
      <c r="J421">
        <v>1.26561E-2</v>
      </c>
      <c r="K421">
        <v>8.3819999999999999E-4</v>
      </c>
      <c r="L421" s="13">
        <v>1.6430000000000001E-51</v>
      </c>
      <c r="M421">
        <v>1.2620299999999999E-2</v>
      </c>
      <c r="N421">
        <v>8.317E-4</v>
      </c>
      <c r="O421" s="13">
        <v>5.19E-52</v>
      </c>
      <c r="P421">
        <v>2.4663899999999999E-4</v>
      </c>
      <c r="Q421" s="13">
        <v>8.8220000000000006E-5</v>
      </c>
      <c r="R421">
        <v>5.1799999999999997E-3</v>
      </c>
      <c r="S421">
        <v>0.99792000000000003</v>
      </c>
      <c r="T421">
        <v>28</v>
      </c>
      <c r="U421">
        <v>77</v>
      </c>
      <c r="V421" t="s">
        <v>2731</v>
      </c>
    </row>
    <row r="422" spans="1:22" x14ac:dyDescent="0.25">
      <c r="A422" t="s">
        <v>58</v>
      </c>
      <c r="B422" t="s">
        <v>2718</v>
      </c>
      <c r="C422" t="s">
        <v>708</v>
      </c>
      <c r="D422">
        <v>16</v>
      </c>
      <c r="E422">
        <v>67947158</v>
      </c>
      <c r="F422" t="s">
        <v>137</v>
      </c>
      <c r="G422" t="s">
        <v>136</v>
      </c>
      <c r="H422">
        <v>0.116548</v>
      </c>
      <c r="I422">
        <v>359117</v>
      </c>
      <c r="J422">
        <v>1.5369600000000001E-2</v>
      </c>
      <c r="K422">
        <v>9.3630000000000004E-4</v>
      </c>
      <c r="L422" s="13">
        <v>1.481E-60</v>
      </c>
      <c r="M422">
        <v>1.5308E-2</v>
      </c>
      <c r="N422">
        <v>9.3639999999999999E-4</v>
      </c>
      <c r="O422" s="13">
        <v>4.4650000000000002E-60</v>
      </c>
      <c r="P422">
        <v>2.7644099999999999E-4</v>
      </c>
      <c r="Q422">
        <v>1.005E-4</v>
      </c>
      <c r="R422">
        <v>5.9459999999999999E-3</v>
      </c>
      <c r="S422">
        <v>0.987923</v>
      </c>
      <c r="T422">
        <v>20</v>
      </c>
      <c r="U422">
        <v>1134</v>
      </c>
      <c r="V422" t="s">
        <v>2719</v>
      </c>
    </row>
    <row r="423" spans="1:22" x14ac:dyDescent="0.25">
      <c r="A423" t="s">
        <v>58</v>
      </c>
      <c r="B423" t="s">
        <v>2792</v>
      </c>
      <c r="C423" t="s">
        <v>770</v>
      </c>
      <c r="D423">
        <v>18</v>
      </c>
      <c r="E423">
        <v>57739072</v>
      </c>
      <c r="F423" t="s">
        <v>136</v>
      </c>
      <c r="G423" t="s">
        <v>137</v>
      </c>
      <c r="H423">
        <v>0.26755899999999999</v>
      </c>
      <c r="I423">
        <v>359117</v>
      </c>
      <c r="J423">
        <v>-6.0548700000000004E-3</v>
      </c>
      <c r="K423">
        <v>6.6E-4</v>
      </c>
      <c r="L423" s="13">
        <v>4.5490000000000001E-20</v>
      </c>
      <c r="M423">
        <v>-6.0450599999999997E-3</v>
      </c>
      <c r="N423">
        <v>6.5879999999999997E-4</v>
      </c>
      <c r="O423" s="13">
        <v>4.4730000000000001E-20</v>
      </c>
      <c r="P423">
        <v>1.89292E-4</v>
      </c>
      <c r="Q423" s="13">
        <v>7.0300000000000001E-5</v>
      </c>
      <c r="R423">
        <v>7.0889999999999998E-3</v>
      </c>
      <c r="S423">
        <v>0.99856599999999995</v>
      </c>
      <c r="T423">
        <v>65</v>
      </c>
      <c r="U423">
        <v>308</v>
      </c>
      <c r="V423" t="s">
        <v>2793</v>
      </c>
    </row>
    <row r="424" spans="1:22" x14ac:dyDescent="0.25">
      <c r="A424" t="s">
        <v>58</v>
      </c>
      <c r="B424" t="s">
        <v>3060</v>
      </c>
      <c r="C424" t="s">
        <v>908</v>
      </c>
      <c r="D424">
        <v>10</v>
      </c>
      <c r="E424">
        <v>17265447</v>
      </c>
      <c r="F424" t="s">
        <v>137</v>
      </c>
      <c r="G424" t="s">
        <v>136</v>
      </c>
      <c r="H424">
        <v>0.41947899999999999</v>
      </c>
      <c r="I424">
        <v>359117</v>
      </c>
      <c r="J424">
        <v>3.45597E-3</v>
      </c>
      <c r="K424">
        <v>5.9069999999999999E-4</v>
      </c>
      <c r="L424" s="13">
        <v>4.8829999999999998E-9</v>
      </c>
      <c r="M424">
        <v>3.44714E-3</v>
      </c>
      <c r="N424">
        <v>5.9020000000000003E-4</v>
      </c>
      <c r="O424" s="13">
        <v>5.2160000000000002E-9</v>
      </c>
      <c r="P424">
        <v>1.6465699999999999E-4</v>
      </c>
      <c r="Q424" s="13">
        <v>6.3029999999999998E-5</v>
      </c>
      <c r="R424">
        <v>8.9899999999999997E-3</v>
      </c>
      <c r="S424">
        <v>0.99615799999999999</v>
      </c>
      <c r="T424">
        <v>198</v>
      </c>
      <c r="U424">
        <v>18</v>
      </c>
      <c r="V424" t="s">
        <v>3061</v>
      </c>
    </row>
    <row r="425" spans="1:22" x14ac:dyDescent="0.25">
      <c r="A425" t="s">
        <v>58</v>
      </c>
      <c r="B425" t="s">
        <v>2706</v>
      </c>
      <c r="C425" t="s">
        <v>701</v>
      </c>
      <c r="D425">
        <v>20</v>
      </c>
      <c r="E425">
        <v>44551855</v>
      </c>
      <c r="F425" t="s">
        <v>136</v>
      </c>
      <c r="G425" t="s">
        <v>137</v>
      </c>
      <c r="H425">
        <v>0.80165799999999998</v>
      </c>
      <c r="I425">
        <v>359117</v>
      </c>
      <c r="J425">
        <v>1.5819199999999999E-2</v>
      </c>
      <c r="K425">
        <v>7.3030000000000002E-4</v>
      </c>
      <c r="L425" s="13">
        <v>4.7E-104</v>
      </c>
      <c r="M425">
        <v>1.5846499999999999E-2</v>
      </c>
      <c r="N425">
        <v>7.2159999999999998E-4</v>
      </c>
      <c r="O425" s="13">
        <v>6.7249999999999997E-107</v>
      </c>
      <c r="P425">
        <v>2.0034299999999999E-4</v>
      </c>
      <c r="Q425" s="13">
        <v>7.6920000000000002E-5</v>
      </c>
      <c r="R425">
        <v>9.2010000000000008E-3</v>
      </c>
      <c r="S425">
        <v>0.99878800000000001</v>
      </c>
      <c r="T425">
        <v>13</v>
      </c>
      <c r="U425">
        <v>506</v>
      </c>
      <c r="V425" t="s">
        <v>2707</v>
      </c>
    </row>
    <row r="426" spans="1:22" x14ac:dyDescent="0.25">
      <c r="A426" t="s">
        <v>58</v>
      </c>
      <c r="B426" t="s">
        <v>2727</v>
      </c>
      <c r="C426" t="s">
        <v>717</v>
      </c>
      <c r="D426">
        <v>16</v>
      </c>
      <c r="E426">
        <v>81534790</v>
      </c>
      <c r="F426" t="s">
        <v>137</v>
      </c>
      <c r="G426" t="s">
        <v>136</v>
      </c>
      <c r="H426">
        <v>0.69866099999999998</v>
      </c>
      <c r="I426">
        <v>359117</v>
      </c>
      <c r="J426">
        <v>9.8942200000000004E-3</v>
      </c>
      <c r="K426">
        <v>6.5160000000000001E-4</v>
      </c>
      <c r="L426" s="13">
        <v>4.4689999999999997E-52</v>
      </c>
      <c r="M426">
        <v>9.9103899999999998E-3</v>
      </c>
      <c r="N426">
        <v>6.5090000000000005E-4</v>
      </c>
      <c r="O426" s="13">
        <v>2.3710000000000001E-52</v>
      </c>
      <c r="P426">
        <v>1.78006E-4</v>
      </c>
      <c r="Q426" s="13">
        <v>6.9579999999999995E-5</v>
      </c>
      <c r="R426">
        <v>1.052E-2</v>
      </c>
      <c r="S426">
        <v>1</v>
      </c>
      <c r="T426">
        <v>26</v>
      </c>
      <c r="U426">
        <v>106</v>
      </c>
      <c r="V426" t="s">
        <v>2728</v>
      </c>
    </row>
    <row r="427" spans="1:22" x14ac:dyDescent="0.25">
      <c r="A427" t="s">
        <v>58</v>
      </c>
      <c r="B427" t="s">
        <v>2851</v>
      </c>
      <c r="C427" t="s">
        <v>806</v>
      </c>
      <c r="D427">
        <v>4</v>
      </c>
      <c r="E427">
        <v>951179</v>
      </c>
      <c r="F427" t="s">
        <v>142</v>
      </c>
      <c r="G427" t="s">
        <v>149</v>
      </c>
      <c r="H427">
        <v>0.54592200000000002</v>
      </c>
      <c r="I427">
        <v>359117</v>
      </c>
      <c r="J427">
        <v>4.4494000000000001E-3</v>
      </c>
      <c r="K427">
        <v>5.8560000000000003E-4</v>
      </c>
      <c r="L427" s="13">
        <v>3.0179999999999997E-14</v>
      </c>
      <c r="M427">
        <v>4.4300199999999998E-3</v>
      </c>
      <c r="N427">
        <v>5.8330000000000003E-4</v>
      </c>
      <c r="O427" s="13">
        <v>3.0839999999999998E-14</v>
      </c>
      <c r="P427">
        <v>1.5331700000000001E-4</v>
      </c>
      <c r="Q427" s="13">
        <v>6.2080000000000002E-5</v>
      </c>
      <c r="R427">
        <v>1.3520000000000001E-2</v>
      </c>
      <c r="S427">
        <v>0.99263199999999996</v>
      </c>
      <c r="T427">
        <v>97</v>
      </c>
      <c r="U427">
        <v>43</v>
      </c>
      <c r="V427" t="s">
        <v>2852</v>
      </c>
    </row>
    <row r="428" spans="1:22" x14ac:dyDescent="0.25">
      <c r="A428" t="s">
        <v>58</v>
      </c>
      <c r="B428" t="s">
        <v>2962</v>
      </c>
      <c r="C428" t="s">
        <v>869</v>
      </c>
      <c r="D428">
        <v>4</v>
      </c>
      <c r="E428">
        <v>69325415</v>
      </c>
      <c r="F428" t="s">
        <v>137</v>
      </c>
      <c r="G428" t="s">
        <v>149</v>
      </c>
      <c r="H428">
        <v>0.675929</v>
      </c>
      <c r="I428">
        <v>359117</v>
      </c>
      <c r="J428">
        <v>-4.0188899999999998E-3</v>
      </c>
      <c r="K428">
        <v>6.3199999999999997E-4</v>
      </c>
      <c r="L428" s="13">
        <v>2.0270000000000001E-10</v>
      </c>
      <c r="M428">
        <v>-4.0164700000000003E-3</v>
      </c>
      <c r="N428">
        <v>6.2969999999999996E-4</v>
      </c>
      <c r="O428" s="13">
        <v>1.7860000000000001E-10</v>
      </c>
      <c r="P428">
        <v>1.6306200000000001E-4</v>
      </c>
      <c r="Q428" s="13">
        <v>6.7119999999999994E-5</v>
      </c>
      <c r="R428">
        <v>1.512E-2</v>
      </c>
      <c r="S428">
        <v>0.96806899999999996</v>
      </c>
      <c r="T428">
        <v>154</v>
      </c>
      <c r="U428">
        <v>88</v>
      </c>
      <c r="V428" t="s">
        <v>2963</v>
      </c>
    </row>
    <row r="429" spans="1:22" x14ac:dyDescent="0.25">
      <c r="A429" t="s">
        <v>58</v>
      </c>
      <c r="B429" t="s">
        <v>2836</v>
      </c>
      <c r="C429" t="s">
        <v>2837</v>
      </c>
      <c r="D429">
        <v>9</v>
      </c>
      <c r="E429">
        <v>136151579</v>
      </c>
      <c r="F429" t="s">
        <v>136</v>
      </c>
      <c r="G429" t="s">
        <v>2838</v>
      </c>
      <c r="H429">
        <v>0.18557899999999999</v>
      </c>
      <c r="I429">
        <v>359117</v>
      </c>
      <c r="J429">
        <v>5.9194399999999998E-3</v>
      </c>
      <c r="K429">
        <v>7.5210000000000001E-4</v>
      </c>
      <c r="L429" s="13">
        <v>3.542E-15</v>
      </c>
      <c r="M429">
        <v>5.9405600000000001E-3</v>
      </c>
      <c r="N429">
        <v>7.5009999999999996E-4</v>
      </c>
      <c r="O429" s="13">
        <v>2.3770000000000002E-15</v>
      </c>
      <c r="P429">
        <v>1.8983300000000001E-4</v>
      </c>
      <c r="Q429" s="13">
        <v>8.0039999999999999E-5</v>
      </c>
      <c r="R429">
        <v>1.77E-2</v>
      </c>
      <c r="S429">
        <v>0.99947799999999998</v>
      </c>
      <c r="T429">
        <v>89</v>
      </c>
      <c r="U429">
        <v>70</v>
      </c>
      <c r="V429" t="s">
        <v>2839</v>
      </c>
    </row>
    <row r="430" spans="1:22" x14ac:dyDescent="0.25">
      <c r="A430" t="s">
        <v>58</v>
      </c>
      <c r="B430" t="s">
        <v>2715</v>
      </c>
      <c r="C430" t="s">
        <v>705</v>
      </c>
      <c r="D430">
        <v>2</v>
      </c>
      <c r="E430">
        <v>227099180</v>
      </c>
      <c r="F430" t="s">
        <v>137</v>
      </c>
      <c r="G430" t="s">
        <v>136</v>
      </c>
      <c r="H430">
        <v>0.35329700000000003</v>
      </c>
      <c r="I430">
        <v>359117</v>
      </c>
      <c r="J430">
        <v>1.1151899999999999E-2</v>
      </c>
      <c r="K430">
        <v>6.1010000000000003E-4</v>
      </c>
      <c r="L430" s="13">
        <v>1.194E-74</v>
      </c>
      <c r="M430">
        <v>1.1136E-2</v>
      </c>
      <c r="N430">
        <v>6.0809999999999998E-4</v>
      </c>
      <c r="O430" s="13">
        <v>6.7109999999999999E-75</v>
      </c>
      <c r="P430">
        <v>1.4546000000000001E-4</v>
      </c>
      <c r="Q430" s="13">
        <v>6.4659999999999994E-5</v>
      </c>
      <c r="R430">
        <v>2.4469999999999999E-2</v>
      </c>
      <c r="S430">
        <v>1</v>
      </c>
      <c r="T430">
        <v>18</v>
      </c>
      <c r="U430">
        <v>488</v>
      </c>
      <c r="V430" t="s">
        <v>706</v>
      </c>
    </row>
    <row r="431" spans="1:22" x14ac:dyDescent="0.25">
      <c r="A431" t="s">
        <v>58</v>
      </c>
      <c r="B431" t="s">
        <v>2723</v>
      </c>
      <c r="C431" t="s">
        <v>712</v>
      </c>
      <c r="D431">
        <v>19</v>
      </c>
      <c r="E431">
        <v>11350488</v>
      </c>
      <c r="F431" t="s">
        <v>136</v>
      </c>
      <c r="G431" t="s">
        <v>137</v>
      </c>
      <c r="H431">
        <v>3.4137899999999999E-2</v>
      </c>
      <c r="I431">
        <v>359117</v>
      </c>
      <c r="J431">
        <v>-2.4867500000000001E-2</v>
      </c>
      <c r="K431">
        <v>1.6080000000000001E-3</v>
      </c>
      <c r="L431" s="13">
        <v>6.0209999999999999E-54</v>
      </c>
      <c r="M431">
        <v>-2.48472E-2</v>
      </c>
      <c r="N431">
        <v>1.6199999999999999E-3</v>
      </c>
      <c r="O431" s="13">
        <v>4.1959999999999996E-53</v>
      </c>
      <c r="P431">
        <v>3.8571500000000002E-4</v>
      </c>
      <c r="Q431">
        <v>1.7200000000000001E-4</v>
      </c>
      <c r="R431">
        <v>2.4910000000000002E-2</v>
      </c>
      <c r="S431">
        <v>1</v>
      </c>
      <c r="T431">
        <v>23</v>
      </c>
      <c r="U431">
        <v>116</v>
      </c>
      <c r="V431" t="s">
        <v>713</v>
      </c>
    </row>
    <row r="432" spans="1:22" x14ac:dyDescent="0.25">
      <c r="A432" t="s">
        <v>58</v>
      </c>
      <c r="B432" t="s">
        <v>2806</v>
      </c>
      <c r="C432" t="s">
        <v>780</v>
      </c>
      <c r="D432">
        <v>3</v>
      </c>
      <c r="E432">
        <v>156798732</v>
      </c>
      <c r="F432" t="s">
        <v>142</v>
      </c>
      <c r="G432" t="s">
        <v>149</v>
      </c>
      <c r="H432">
        <v>0.60232699999999995</v>
      </c>
      <c r="I432">
        <v>359117</v>
      </c>
      <c r="J432">
        <v>-5.1694899999999997E-3</v>
      </c>
      <c r="K432">
        <v>5.9610000000000002E-4</v>
      </c>
      <c r="L432" s="13">
        <v>4.2460000000000004E-18</v>
      </c>
      <c r="M432">
        <v>-5.1945400000000001E-3</v>
      </c>
      <c r="N432">
        <v>5.9429999999999997E-4</v>
      </c>
      <c r="O432" s="13">
        <v>2.32E-18</v>
      </c>
      <c r="P432">
        <v>1.4113900000000001E-4</v>
      </c>
      <c r="Q432" s="13">
        <v>6.3449999999999997E-5</v>
      </c>
      <c r="R432">
        <v>2.6120000000000001E-2</v>
      </c>
      <c r="S432">
        <v>0.999112</v>
      </c>
      <c r="T432">
        <v>73</v>
      </c>
      <c r="U432">
        <v>20</v>
      </c>
      <c r="V432" t="s">
        <v>2807</v>
      </c>
    </row>
    <row r="433" spans="1:22" x14ac:dyDescent="0.25">
      <c r="A433" t="s">
        <v>58</v>
      </c>
      <c r="B433" t="s">
        <v>2801</v>
      </c>
      <c r="C433" t="s">
        <v>776</v>
      </c>
      <c r="D433">
        <v>6</v>
      </c>
      <c r="E433">
        <v>42915021</v>
      </c>
      <c r="F433" t="s">
        <v>142</v>
      </c>
      <c r="G433" t="s">
        <v>149</v>
      </c>
      <c r="H433">
        <v>0.53519700000000003</v>
      </c>
      <c r="I433">
        <v>359117</v>
      </c>
      <c r="J433">
        <v>5.1360099999999999E-3</v>
      </c>
      <c r="K433">
        <v>5.8540000000000003E-4</v>
      </c>
      <c r="L433" s="13">
        <v>1.7209999999999999E-18</v>
      </c>
      <c r="M433">
        <v>5.1489300000000003E-3</v>
      </c>
      <c r="N433">
        <v>5.8460000000000001E-4</v>
      </c>
      <c r="O433" s="13">
        <v>1.283E-18</v>
      </c>
      <c r="P433">
        <v>1.38276E-4</v>
      </c>
      <c r="Q433" s="13">
        <v>6.2279999999999993E-5</v>
      </c>
      <c r="R433">
        <v>2.64E-2</v>
      </c>
      <c r="S433">
        <v>0.996896</v>
      </c>
      <c r="T433">
        <v>70</v>
      </c>
      <c r="U433">
        <v>95</v>
      </c>
      <c r="V433" t="s">
        <v>777</v>
      </c>
    </row>
    <row r="434" spans="1:22" x14ac:dyDescent="0.25">
      <c r="A434" t="s">
        <v>58</v>
      </c>
      <c r="B434" t="s">
        <v>2797</v>
      </c>
      <c r="C434" t="s">
        <v>774</v>
      </c>
      <c r="D434">
        <v>20</v>
      </c>
      <c r="E434">
        <v>46340596</v>
      </c>
      <c r="F434" t="s">
        <v>136</v>
      </c>
      <c r="G434" t="s">
        <v>137</v>
      </c>
      <c r="H434">
        <v>0.20794099999999999</v>
      </c>
      <c r="I434">
        <v>359117</v>
      </c>
      <c r="J434">
        <v>-6.5434100000000004E-3</v>
      </c>
      <c r="K434">
        <v>7.1679999999999997E-4</v>
      </c>
      <c r="L434" s="13">
        <v>6.9050000000000005E-20</v>
      </c>
      <c r="M434">
        <v>-6.5824999999999998E-3</v>
      </c>
      <c r="N434">
        <v>7.161E-4</v>
      </c>
      <c r="O434" s="13">
        <v>3.8409999999999998E-20</v>
      </c>
      <c r="P434">
        <v>1.64253E-4</v>
      </c>
      <c r="Q434" s="13">
        <v>7.6320000000000001E-5</v>
      </c>
      <c r="R434">
        <v>3.1379999999999998E-2</v>
      </c>
      <c r="S434">
        <v>1</v>
      </c>
      <c r="T434">
        <v>68</v>
      </c>
      <c r="U434">
        <v>95</v>
      </c>
      <c r="V434" t="s">
        <v>2798</v>
      </c>
    </row>
    <row r="435" spans="1:22" x14ac:dyDescent="0.25">
      <c r="A435" t="s">
        <v>58</v>
      </c>
      <c r="B435" t="s">
        <v>2698</v>
      </c>
      <c r="C435" t="s">
        <v>696</v>
      </c>
      <c r="D435">
        <v>1</v>
      </c>
      <c r="E435">
        <v>230297778</v>
      </c>
      <c r="F435" t="s">
        <v>136</v>
      </c>
      <c r="G435" t="s">
        <v>142</v>
      </c>
      <c r="H435">
        <v>0.61328099999999997</v>
      </c>
      <c r="I435">
        <v>359117</v>
      </c>
      <c r="J435">
        <v>1.5225900000000001E-2</v>
      </c>
      <c r="K435">
        <v>6.0019999999999995E-4</v>
      </c>
      <c r="L435" s="13">
        <v>5.6049999999999996E-142</v>
      </c>
      <c r="M435">
        <v>1.52316E-2</v>
      </c>
      <c r="N435">
        <v>5.9860000000000002E-4</v>
      </c>
      <c r="O435" s="13">
        <v>8.2690000000000001E-143</v>
      </c>
      <c r="P435">
        <v>1.36959E-4</v>
      </c>
      <c r="Q435" s="13">
        <v>6.3789999999999997E-5</v>
      </c>
      <c r="R435">
        <v>3.1800000000000002E-2</v>
      </c>
      <c r="S435">
        <v>0.99805999999999995</v>
      </c>
      <c r="T435">
        <v>8</v>
      </c>
      <c r="U435">
        <v>271</v>
      </c>
      <c r="V435" t="s">
        <v>697</v>
      </c>
    </row>
    <row r="436" spans="1:22" x14ac:dyDescent="0.25">
      <c r="A436" t="s">
        <v>58</v>
      </c>
      <c r="B436" t="s">
        <v>3008</v>
      </c>
      <c r="C436" t="s">
        <v>890</v>
      </c>
      <c r="D436">
        <v>6</v>
      </c>
      <c r="E436">
        <v>98574560</v>
      </c>
      <c r="F436" t="s">
        <v>136</v>
      </c>
      <c r="G436" t="s">
        <v>137</v>
      </c>
      <c r="H436">
        <v>0.48272799999999999</v>
      </c>
      <c r="I436">
        <v>359117</v>
      </c>
      <c r="J436">
        <v>3.5629300000000002E-3</v>
      </c>
      <c r="K436">
        <v>5.8460000000000001E-4</v>
      </c>
      <c r="L436" s="13">
        <v>1.0939999999999999E-9</v>
      </c>
      <c r="M436">
        <v>3.5412400000000002E-3</v>
      </c>
      <c r="N436">
        <v>5.8299999999999997E-4</v>
      </c>
      <c r="O436" s="13">
        <v>1.2429999999999999E-9</v>
      </c>
      <c r="P436">
        <v>1.31633E-4</v>
      </c>
      <c r="Q436" s="13">
        <v>6.211E-5</v>
      </c>
      <c r="R436">
        <v>3.4070000000000003E-2</v>
      </c>
      <c r="S436">
        <v>0.99982400000000005</v>
      </c>
      <c r="T436">
        <v>176</v>
      </c>
      <c r="U436">
        <v>32</v>
      </c>
      <c r="V436" t="s">
        <v>3009</v>
      </c>
    </row>
    <row r="437" spans="1:22" x14ac:dyDescent="0.25">
      <c r="A437" t="s">
        <v>58</v>
      </c>
      <c r="B437" t="s">
        <v>2729</v>
      </c>
      <c r="C437" t="s">
        <v>718</v>
      </c>
      <c r="D437">
        <v>6</v>
      </c>
      <c r="E437">
        <v>43757896</v>
      </c>
      <c r="F437" t="s">
        <v>137</v>
      </c>
      <c r="G437" t="s">
        <v>142</v>
      </c>
      <c r="H437">
        <v>0.51835900000000001</v>
      </c>
      <c r="I437">
        <v>359117</v>
      </c>
      <c r="J437">
        <v>8.8408700000000007E-3</v>
      </c>
      <c r="K437">
        <v>5.8469999999999996E-4</v>
      </c>
      <c r="L437" s="13">
        <v>1.189E-51</v>
      </c>
      <c r="M437">
        <v>8.8336700000000001E-3</v>
      </c>
      <c r="N437">
        <v>5.8399999999999999E-4</v>
      </c>
      <c r="O437" s="13">
        <v>1.0899999999999999E-51</v>
      </c>
      <c r="P437">
        <v>1.2704099999999999E-4</v>
      </c>
      <c r="Q437" s="13">
        <v>6.2210000000000002E-5</v>
      </c>
      <c r="R437">
        <v>4.1149999999999999E-2</v>
      </c>
      <c r="S437">
        <v>0.99478699999999998</v>
      </c>
      <c r="T437">
        <v>27</v>
      </c>
      <c r="U437">
        <v>17</v>
      </c>
      <c r="V437" t="s">
        <v>719</v>
      </c>
    </row>
    <row r="438" spans="1:22" x14ac:dyDescent="0.25">
      <c r="A438" t="s">
        <v>58</v>
      </c>
      <c r="B438" t="s">
        <v>2997</v>
      </c>
      <c r="C438" t="s">
        <v>885</v>
      </c>
      <c r="D438">
        <v>21</v>
      </c>
      <c r="E438">
        <v>46904415</v>
      </c>
      <c r="F438" t="s">
        <v>136</v>
      </c>
      <c r="G438" t="s">
        <v>137</v>
      </c>
      <c r="H438">
        <v>0.73357499999999998</v>
      </c>
      <c r="I438">
        <v>359117</v>
      </c>
      <c r="J438">
        <v>4.1049800000000003E-3</v>
      </c>
      <c r="K438">
        <v>6.6909999999999995E-4</v>
      </c>
      <c r="L438" s="13">
        <v>8.5290000000000002E-10</v>
      </c>
      <c r="M438">
        <v>4.13277E-3</v>
      </c>
      <c r="N438">
        <v>6.6750000000000002E-4</v>
      </c>
      <c r="O438" s="13">
        <v>5.953E-10</v>
      </c>
      <c r="P438">
        <v>1.45105E-4</v>
      </c>
      <c r="Q438" s="13">
        <v>7.1110000000000002E-5</v>
      </c>
      <c r="R438">
        <v>4.1300000000000003E-2</v>
      </c>
      <c r="S438">
        <v>0.96596199999999999</v>
      </c>
      <c r="T438">
        <v>171</v>
      </c>
      <c r="U438">
        <v>75</v>
      </c>
      <c r="V438" t="s">
        <v>2998</v>
      </c>
    </row>
    <row r="439" spans="1:22" x14ac:dyDescent="0.25">
      <c r="A439" t="s">
        <v>58</v>
      </c>
      <c r="B439" t="s">
        <v>2693</v>
      </c>
      <c r="C439" t="s">
        <v>691</v>
      </c>
      <c r="D439">
        <v>18</v>
      </c>
      <c r="E439">
        <v>47109955</v>
      </c>
      <c r="F439" t="s">
        <v>142</v>
      </c>
      <c r="G439" t="s">
        <v>149</v>
      </c>
      <c r="H439">
        <v>0.98657819999999996</v>
      </c>
      <c r="I439">
        <v>359117</v>
      </c>
      <c r="J439">
        <v>-7.4394799999999997E-2</v>
      </c>
      <c r="K439">
        <v>2.5330000000000001E-3</v>
      </c>
      <c r="L439" s="13">
        <v>1.1399999999999999E-189</v>
      </c>
      <c r="M439">
        <v>-7.4329699999999999E-2</v>
      </c>
      <c r="N439">
        <v>2.5530000000000001E-3</v>
      </c>
      <c r="O439" s="13">
        <v>2.0330000000000002E-186</v>
      </c>
      <c r="P439">
        <v>5.4060700000000002E-4</v>
      </c>
      <c r="Q439">
        <v>2.7359999999999998E-4</v>
      </c>
      <c r="R439">
        <v>4.8189999999999997E-2</v>
      </c>
      <c r="S439">
        <v>1</v>
      </c>
      <c r="T439">
        <v>5</v>
      </c>
      <c r="U439">
        <v>1506</v>
      </c>
      <c r="V439" t="s">
        <v>692</v>
      </c>
    </row>
    <row r="440" spans="1:22" x14ac:dyDescent="0.25">
      <c r="A440" t="s">
        <v>58</v>
      </c>
      <c r="B440" t="s">
        <v>3125</v>
      </c>
      <c r="C440" t="s">
        <v>3126</v>
      </c>
      <c r="D440">
        <v>6</v>
      </c>
      <c r="E440">
        <v>131897278</v>
      </c>
      <c r="F440" t="s">
        <v>137</v>
      </c>
      <c r="G440" t="s">
        <v>136</v>
      </c>
      <c r="H440">
        <v>0.83289599999999997</v>
      </c>
      <c r="I440">
        <v>359117</v>
      </c>
      <c r="J440">
        <v>4.3640700000000003E-3</v>
      </c>
      <c r="K440">
        <v>7.8229999999999999E-4</v>
      </c>
      <c r="L440" s="13">
        <v>2.4290000000000001E-8</v>
      </c>
      <c r="M440">
        <v>4.3528400000000002E-3</v>
      </c>
      <c r="N440">
        <v>7.8140000000000002E-4</v>
      </c>
      <c r="O440" s="13">
        <v>2.5349999999999999E-8</v>
      </c>
      <c r="P440">
        <v>1.6301299999999999E-4</v>
      </c>
      <c r="Q440" s="13">
        <v>8.3109999999999995E-5</v>
      </c>
      <c r="R440">
        <v>4.9840000000000002E-2</v>
      </c>
      <c r="S440">
        <v>0.99720600000000004</v>
      </c>
      <c r="T440">
        <v>223</v>
      </c>
      <c r="U440">
        <v>2</v>
      </c>
      <c r="V440" t="s">
        <v>3127</v>
      </c>
    </row>
    <row r="441" spans="1:22" x14ac:dyDescent="0.25">
      <c r="A441" t="s">
        <v>58</v>
      </c>
      <c r="B441" t="s">
        <v>2799</v>
      </c>
      <c r="C441" t="s">
        <v>775</v>
      </c>
      <c r="D441">
        <v>7</v>
      </c>
      <c r="E441">
        <v>1029585</v>
      </c>
      <c r="F441" t="s">
        <v>137</v>
      </c>
      <c r="G441" t="s">
        <v>136</v>
      </c>
      <c r="H441">
        <v>0.390903</v>
      </c>
      <c r="I441">
        <v>359117</v>
      </c>
      <c r="J441">
        <v>-5.4102600000000001E-3</v>
      </c>
      <c r="K441">
        <v>6.0039999999999996E-4</v>
      </c>
      <c r="L441" s="13">
        <v>2.045E-19</v>
      </c>
      <c r="M441">
        <v>-5.44314E-3</v>
      </c>
      <c r="N441">
        <v>6.0039999999999996E-4</v>
      </c>
      <c r="O441" s="13">
        <v>1.241E-19</v>
      </c>
      <c r="P441">
        <v>1.24521E-4</v>
      </c>
      <c r="Q441" s="13">
        <v>6.3869999999999997E-5</v>
      </c>
      <c r="R441">
        <v>5.1240000000000001E-2</v>
      </c>
      <c r="S441">
        <v>0.98828400000000005</v>
      </c>
      <c r="T441">
        <v>69</v>
      </c>
      <c r="U441">
        <v>402</v>
      </c>
      <c r="V441" t="s">
        <v>2800</v>
      </c>
    </row>
    <row r="442" spans="1:22" x14ac:dyDescent="0.25">
      <c r="A442" t="s">
        <v>58</v>
      </c>
      <c r="B442" t="s">
        <v>2691</v>
      </c>
      <c r="C442" t="s">
        <v>690</v>
      </c>
      <c r="D442">
        <v>11</v>
      </c>
      <c r="E442">
        <v>116648917</v>
      </c>
      <c r="F442" t="s">
        <v>137</v>
      </c>
      <c r="G442" t="s">
        <v>149</v>
      </c>
      <c r="H442">
        <v>0.86755700000000002</v>
      </c>
      <c r="I442">
        <v>359117</v>
      </c>
      <c r="J442">
        <v>2.7501999999999999E-2</v>
      </c>
      <c r="K442">
        <v>8.6370000000000001E-4</v>
      </c>
      <c r="L442" s="13">
        <v>1.7349999999999999E-222</v>
      </c>
      <c r="M442">
        <v>2.74679E-2</v>
      </c>
      <c r="N442">
        <v>8.6140000000000001E-4</v>
      </c>
      <c r="O442" s="13">
        <v>4.0309999999999997E-223</v>
      </c>
      <c r="P442">
        <v>1.79452E-4</v>
      </c>
      <c r="Q442" s="13">
        <v>9.2360000000000003E-5</v>
      </c>
      <c r="R442">
        <v>5.2010000000000001E-2</v>
      </c>
      <c r="S442">
        <v>1</v>
      </c>
      <c r="T442">
        <v>4</v>
      </c>
      <c r="U442">
        <v>1622</v>
      </c>
      <c r="V442" t="s">
        <v>2692</v>
      </c>
    </row>
    <row r="443" spans="1:22" x14ac:dyDescent="0.25">
      <c r="A443" t="s">
        <v>58</v>
      </c>
      <c r="B443" t="s">
        <v>2708</v>
      </c>
      <c r="C443" t="s">
        <v>702</v>
      </c>
      <c r="D443">
        <v>2</v>
      </c>
      <c r="E443">
        <v>21231524</v>
      </c>
      <c r="F443" t="s">
        <v>142</v>
      </c>
      <c r="G443" t="s">
        <v>149</v>
      </c>
      <c r="H443">
        <v>0.20433299999999999</v>
      </c>
      <c r="I443">
        <v>359117</v>
      </c>
      <c r="J443">
        <v>1.5551300000000001E-2</v>
      </c>
      <c r="K443">
        <v>7.2269999999999995E-4</v>
      </c>
      <c r="L443" s="13">
        <v>1.034E-102</v>
      </c>
      <c r="M443">
        <v>1.55166E-2</v>
      </c>
      <c r="N443">
        <v>7.2139999999999997E-4</v>
      </c>
      <c r="O443" s="13">
        <v>1.283E-102</v>
      </c>
      <c r="P443">
        <v>1.47739E-4</v>
      </c>
      <c r="Q443" s="13">
        <v>7.6959999999999995E-5</v>
      </c>
      <c r="R443">
        <v>5.4899999999999997E-2</v>
      </c>
      <c r="S443">
        <v>1</v>
      </c>
      <c r="T443">
        <v>14</v>
      </c>
      <c r="U443">
        <v>260</v>
      </c>
      <c r="V443" t="s">
        <v>2709</v>
      </c>
    </row>
    <row r="444" spans="1:22" x14ac:dyDescent="0.25">
      <c r="A444" t="s">
        <v>58</v>
      </c>
      <c r="B444" t="s">
        <v>2716</v>
      </c>
      <c r="C444" t="s">
        <v>707</v>
      </c>
      <c r="D444">
        <v>12</v>
      </c>
      <c r="E444">
        <v>125265201</v>
      </c>
      <c r="F444" t="s">
        <v>142</v>
      </c>
      <c r="G444" t="s">
        <v>149</v>
      </c>
      <c r="H444">
        <v>0.67062600000000006</v>
      </c>
      <c r="I444">
        <v>359117</v>
      </c>
      <c r="J444">
        <v>-1.13071E-2</v>
      </c>
      <c r="K444">
        <v>6.3349999999999995E-4</v>
      </c>
      <c r="L444" s="13">
        <v>2.98E-71</v>
      </c>
      <c r="M444">
        <v>-1.13125E-2</v>
      </c>
      <c r="N444">
        <v>6.3279999999999999E-4</v>
      </c>
      <c r="O444" s="13">
        <v>1.75E-71</v>
      </c>
      <c r="P444">
        <v>1.2619500000000001E-4</v>
      </c>
      <c r="Q444" s="13">
        <v>6.7459999999999994E-5</v>
      </c>
      <c r="R444">
        <v>6.1400000000000003E-2</v>
      </c>
      <c r="S444">
        <v>0.96230000000000004</v>
      </c>
      <c r="T444">
        <v>19</v>
      </c>
      <c r="U444">
        <v>2571</v>
      </c>
      <c r="V444" t="s">
        <v>2717</v>
      </c>
    </row>
    <row r="445" spans="1:22" x14ac:dyDescent="0.25">
      <c r="A445" t="s">
        <v>58</v>
      </c>
      <c r="B445" t="s">
        <v>2777</v>
      </c>
      <c r="C445" t="s">
        <v>755</v>
      </c>
      <c r="D445">
        <v>11</v>
      </c>
      <c r="E445">
        <v>122514403</v>
      </c>
      <c r="F445" t="s">
        <v>137</v>
      </c>
      <c r="G445" t="s">
        <v>136</v>
      </c>
      <c r="H445">
        <v>0.62121300000000002</v>
      </c>
      <c r="I445">
        <v>359117</v>
      </c>
      <c r="J445">
        <v>-6.1895099999999996E-3</v>
      </c>
      <c r="K445">
        <v>6.0519999999999997E-4</v>
      </c>
      <c r="L445" s="13">
        <v>1.489E-24</v>
      </c>
      <c r="M445">
        <v>-6.1634400000000001E-3</v>
      </c>
      <c r="N445">
        <v>6.0470000000000001E-4</v>
      </c>
      <c r="O445" s="13">
        <v>2.147E-24</v>
      </c>
      <c r="P445">
        <v>1.19518E-4</v>
      </c>
      <c r="Q445" s="13">
        <v>6.4350000000000006E-5</v>
      </c>
      <c r="R445">
        <v>6.3280000000000003E-2</v>
      </c>
      <c r="S445">
        <v>0.99410500000000002</v>
      </c>
      <c r="T445">
        <v>55</v>
      </c>
      <c r="U445">
        <v>136</v>
      </c>
      <c r="V445" t="s">
        <v>756</v>
      </c>
    </row>
    <row r="446" spans="1:22" x14ac:dyDescent="0.25">
      <c r="A446" t="s">
        <v>58</v>
      </c>
      <c r="B446" t="s">
        <v>2810</v>
      </c>
      <c r="C446" t="s">
        <v>782</v>
      </c>
      <c r="D446">
        <v>10</v>
      </c>
      <c r="E446">
        <v>115797947</v>
      </c>
      <c r="F446" t="s">
        <v>142</v>
      </c>
      <c r="G446" t="s">
        <v>136</v>
      </c>
      <c r="H446">
        <v>0.131548</v>
      </c>
      <c r="I446">
        <v>359117</v>
      </c>
      <c r="J446">
        <v>7.4220400000000004E-3</v>
      </c>
      <c r="K446">
        <v>8.654E-4</v>
      </c>
      <c r="L446" s="13">
        <v>9.765E-18</v>
      </c>
      <c r="M446">
        <v>7.47177E-3</v>
      </c>
      <c r="N446">
        <v>8.6300000000000005E-4</v>
      </c>
      <c r="O446" s="13">
        <v>4.8169999999999999E-18</v>
      </c>
      <c r="P446">
        <v>1.68481E-4</v>
      </c>
      <c r="Q446" s="13">
        <v>9.2E-5</v>
      </c>
      <c r="R446">
        <v>6.7070000000000005E-2</v>
      </c>
      <c r="S446">
        <v>0.98966900000000002</v>
      </c>
      <c r="T446">
        <v>75</v>
      </c>
      <c r="U446">
        <v>28</v>
      </c>
      <c r="V446" t="s">
        <v>783</v>
      </c>
    </row>
    <row r="447" spans="1:22" x14ac:dyDescent="0.25">
      <c r="A447" t="s">
        <v>58</v>
      </c>
      <c r="B447" t="s">
        <v>2722</v>
      </c>
      <c r="C447" t="s">
        <v>710</v>
      </c>
      <c r="D447">
        <v>8</v>
      </c>
      <c r="E447">
        <v>126507308</v>
      </c>
      <c r="F447" t="s">
        <v>137</v>
      </c>
      <c r="G447" t="s">
        <v>136</v>
      </c>
      <c r="H447">
        <v>0.69981199999999999</v>
      </c>
      <c r="I447">
        <v>359117</v>
      </c>
      <c r="J447">
        <v>1.0064E-2</v>
      </c>
      <c r="K447">
        <v>6.4119999999999997E-4</v>
      </c>
      <c r="L447" s="13">
        <v>1.6379999999999999E-55</v>
      </c>
      <c r="M447">
        <v>1.00328E-2</v>
      </c>
      <c r="N447">
        <v>6.3860000000000002E-4</v>
      </c>
      <c r="O447" s="13">
        <v>1.2779999999999999E-55</v>
      </c>
      <c r="P447">
        <v>1.2421700000000001E-4</v>
      </c>
      <c r="Q447" s="13">
        <v>6.7940000000000003E-5</v>
      </c>
      <c r="R447">
        <v>6.7510000000000001E-2</v>
      </c>
      <c r="S447">
        <v>0.99929599999999996</v>
      </c>
      <c r="T447">
        <v>22</v>
      </c>
      <c r="U447">
        <v>182</v>
      </c>
      <c r="V447" t="s">
        <v>711</v>
      </c>
    </row>
    <row r="448" spans="1:22" x14ac:dyDescent="0.25">
      <c r="A448" t="s">
        <v>58</v>
      </c>
      <c r="B448" t="s">
        <v>3093</v>
      </c>
      <c r="C448" t="s">
        <v>3094</v>
      </c>
      <c r="D448">
        <v>10</v>
      </c>
      <c r="E448">
        <v>65191645</v>
      </c>
      <c r="F448" t="s">
        <v>136</v>
      </c>
      <c r="G448" t="s">
        <v>149</v>
      </c>
      <c r="H448">
        <v>0.50287599999999999</v>
      </c>
      <c r="I448">
        <v>359117</v>
      </c>
      <c r="J448">
        <v>3.3012599999999999E-3</v>
      </c>
      <c r="K448">
        <v>5.8250000000000001E-4</v>
      </c>
      <c r="L448" s="13">
        <v>1.447E-8</v>
      </c>
      <c r="M448">
        <v>3.30876E-3</v>
      </c>
      <c r="N448">
        <v>5.8160000000000004E-4</v>
      </c>
      <c r="O448" s="13">
        <v>1.28E-8</v>
      </c>
      <c r="P448">
        <v>1.11186E-4</v>
      </c>
      <c r="Q448" s="13">
        <v>6.1929999999999998E-5</v>
      </c>
      <c r="R448">
        <v>7.2590000000000002E-2</v>
      </c>
      <c r="S448">
        <v>0.99974099999999999</v>
      </c>
      <c r="T448">
        <v>213</v>
      </c>
      <c r="U448">
        <v>32</v>
      </c>
      <c r="V448" t="s">
        <v>3095</v>
      </c>
    </row>
    <row r="449" spans="1:22" x14ac:dyDescent="0.25">
      <c r="A449" t="s">
        <v>58</v>
      </c>
      <c r="B449" t="s">
        <v>2875</v>
      </c>
      <c r="C449" t="s">
        <v>2876</v>
      </c>
      <c r="D449">
        <v>5</v>
      </c>
      <c r="E449">
        <v>157993895</v>
      </c>
      <c r="F449" t="s">
        <v>1838</v>
      </c>
      <c r="G449" t="s">
        <v>149</v>
      </c>
      <c r="H449">
        <v>0.23893600000000001</v>
      </c>
      <c r="I449">
        <v>359117</v>
      </c>
      <c r="J449">
        <v>-5.0020999999999998E-3</v>
      </c>
      <c r="K449">
        <v>6.8990000000000002E-4</v>
      </c>
      <c r="L449" s="13">
        <v>4.1389999999999998E-13</v>
      </c>
      <c r="M449">
        <v>-4.9696499999999999E-3</v>
      </c>
      <c r="N449">
        <v>6.8820000000000003E-4</v>
      </c>
      <c r="O449" s="13">
        <v>5.1389999999999996E-13</v>
      </c>
      <c r="P449">
        <v>1.3086900000000001E-4</v>
      </c>
      <c r="Q449" s="13">
        <v>7.347E-5</v>
      </c>
      <c r="R449">
        <v>7.4870000000000006E-2</v>
      </c>
      <c r="S449">
        <v>0.97720099999999999</v>
      </c>
      <c r="T449">
        <v>108</v>
      </c>
      <c r="U449">
        <v>75</v>
      </c>
      <c r="V449" t="s">
        <v>821</v>
      </c>
    </row>
    <row r="450" spans="1:22" x14ac:dyDescent="0.25">
      <c r="A450" t="s">
        <v>58</v>
      </c>
      <c r="B450" t="s">
        <v>2897</v>
      </c>
      <c r="C450" t="s">
        <v>831</v>
      </c>
      <c r="D450">
        <v>22</v>
      </c>
      <c r="E450">
        <v>30868418</v>
      </c>
      <c r="F450" t="s">
        <v>137</v>
      </c>
      <c r="G450" t="s">
        <v>142</v>
      </c>
      <c r="H450">
        <v>0.28819499999999998</v>
      </c>
      <c r="I450">
        <v>359117</v>
      </c>
      <c r="J450">
        <v>4.4516399999999998E-3</v>
      </c>
      <c r="K450">
        <v>6.489E-4</v>
      </c>
      <c r="L450" s="13">
        <v>6.8680000000000002E-12</v>
      </c>
      <c r="M450">
        <v>4.44708E-3</v>
      </c>
      <c r="N450">
        <v>6.4689999999999995E-4</v>
      </c>
      <c r="O450" s="13">
        <v>6.2219999999999999E-12</v>
      </c>
      <c r="P450">
        <v>1.2257199999999999E-4</v>
      </c>
      <c r="Q450" s="13">
        <v>6.9129999999999997E-5</v>
      </c>
      <c r="R450">
        <v>7.6219999999999996E-2</v>
      </c>
      <c r="S450">
        <v>0.97744900000000001</v>
      </c>
      <c r="T450">
        <v>120</v>
      </c>
      <c r="U450">
        <v>272</v>
      </c>
      <c r="V450" t="s">
        <v>2898</v>
      </c>
    </row>
    <row r="451" spans="1:22" x14ac:dyDescent="0.25">
      <c r="A451" t="s">
        <v>58</v>
      </c>
      <c r="B451" t="s">
        <v>2750</v>
      </c>
      <c r="C451" t="s">
        <v>742</v>
      </c>
      <c r="D451">
        <v>1</v>
      </c>
      <c r="E451">
        <v>220970028</v>
      </c>
      <c r="F451" t="s">
        <v>142</v>
      </c>
      <c r="G451" t="s">
        <v>149</v>
      </c>
      <c r="H451">
        <v>0.29696899999999998</v>
      </c>
      <c r="I451">
        <v>359117</v>
      </c>
      <c r="J451">
        <v>-7.3076599999999997E-3</v>
      </c>
      <c r="K451">
        <v>6.3889999999999997E-4</v>
      </c>
      <c r="L451" s="13">
        <v>2.6840000000000001E-30</v>
      </c>
      <c r="M451">
        <v>-7.3584899999999996E-3</v>
      </c>
      <c r="N451">
        <v>6.3960000000000004E-4</v>
      </c>
      <c r="O451" s="13">
        <v>1.259E-30</v>
      </c>
      <c r="P451">
        <v>1.1979100000000001E-4</v>
      </c>
      <c r="Q451" s="13">
        <v>6.792E-5</v>
      </c>
      <c r="R451">
        <v>7.7799999999999994E-2</v>
      </c>
      <c r="S451">
        <v>1</v>
      </c>
      <c r="T451">
        <v>42</v>
      </c>
      <c r="U451">
        <v>136</v>
      </c>
      <c r="V451" t="s">
        <v>2751</v>
      </c>
    </row>
    <row r="452" spans="1:22" x14ac:dyDescent="0.25">
      <c r="A452" t="s">
        <v>58</v>
      </c>
      <c r="B452" t="s">
        <v>2790</v>
      </c>
      <c r="C452" t="s">
        <v>769</v>
      </c>
      <c r="D452">
        <v>19</v>
      </c>
      <c r="E452">
        <v>33900257</v>
      </c>
      <c r="F452" t="s">
        <v>149</v>
      </c>
      <c r="G452" t="s">
        <v>137</v>
      </c>
      <c r="H452">
        <v>0.67077100000000001</v>
      </c>
      <c r="I452">
        <v>359117</v>
      </c>
      <c r="J452">
        <v>5.7406699999999998E-3</v>
      </c>
      <c r="K452">
        <v>6.223E-4</v>
      </c>
      <c r="L452" s="13">
        <v>2.8570000000000001E-20</v>
      </c>
      <c r="M452">
        <v>5.7319399999999996E-3</v>
      </c>
      <c r="N452">
        <v>6.2140000000000003E-4</v>
      </c>
      <c r="O452" s="13">
        <v>2.8500000000000001E-20</v>
      </c>
      <c r="P452">
        <v>1.1654600000000001E-4</v>
      </c>
      <c r="Q452" s="13">
        <v>6.635E-5</v>
      </c>
      <c r="R452">
        <v>7.8979999999999995E-2</v>
      </c>
      <c r="S452">
        <v>0.99743700000000002</v>
      </c>
      <c r="T452">
        <v>64</v>
      </c>
      <c r="U452">
        <v>268</v>
      </c>
      <c r="V452" t="s">
        <v>2791</v>
      </c>
    </row>
    <row r="453" spans="1:22" x14ac:dyDescent="0.25">
      <c r="A453" t="s">
        <v>58</v>
      </c>
      <c r="B453" t="s">
        <v>2788</v>
      </c>
      <c r="C453" t="s">
        <v>768</v>
      </c>
      <c r="D453">
        <v>12</v>
      </c>
      <c r="E453">
        <v>20470221</v>
      </c>
      <c r="F453" t="s">
        <v>137</v>
      </c>
      <c r="G453" t="s">
        <v>142</v>
      </c>
      <c r="H453">
        <v>0.19814399999999999</v>
      </c>
      <c r="I453">
        <v>359117</v>
      </c>
      <c r="J453">
        <v>6.8365400000000003E-3</v>
      </c>
      <c r="K453">
        <v>7.3680000000000002E-4</v>
      </c>
      <c r="L453" s="13">
        <v>1.7129999999999999E-20</v>
      </c>
      <c r="M453">
        <v>6.9276900000000002E-3</v>
      </c>
      <c r="N453">
        <v>7.358E-4</v>
      </c>
      <c r="O453" s="13">
        <v>4.7169999999999999E-21</v>
      </c>
      <c r="P453">
        <v>1.3708399999999999E-4</v>
      </c>
      <c r="Q453" s="13">
        <v>7.8269999999999994E-5</v>
      </c>
      <c r="R453">
        <v>7.9890000000000003E-2</v>
      </c>
      <c r="S453">
        <v>0.98946000000000001</v>
      </c>
      <c r="T453">
        <v>63</v>
      </c>
      <c r="U453">
        <v>57</v>
      </c>
      <c r="V453" t="s">
        <v>2789</v>
      </c>
    </row>
    <row r="454" spans="1:22" x14ac:dyDescent="0.25">
      <c r="A454" t="s">
        <v>58</v>
      </c>
      <c r="B454" t="s">
        <v>3158</v>
      </c>
      <c r="C454" t="s">
        <v>3159</v>
      </c>
      <c r="D454">
        <v>6</v>
      </c>
      <c r="E454">
        <v>137083138</v>
      </c>
      <c r="F454" t="s">
        <v>137</v>
      </c>
      <c r="G454" t="s">
        <v>136</v>
      </c>
      <c r="H454">
        <v>0.59225399999999995</v>
      </c>
      <c r="I454">
        <v>359117</v>
      </c>
      <c r="J454">
        <v>3.2681699999999999E-3</v>
      </c>
      <c r="K454">
        <v>5.9750000000000005E-4</v>
      </c>
      <c r="L454" s="13">
        <v>4.5120000000000003E-8</v>
      </c>
      <c r="M454">
        <v>3.3068199999999998E-3</v>
      </c>
      <c r="N454">
        <v>5.9719999999999999E-4</v>
      </c>
      <c r="O454" s="13">
        <v>3.0729999999999998E-8</v>
      </c>
      <c r="P454">
        <v>1.09307E-4</v>
      </c>
      <c r="Q454" s="13">
        <v>6.3639999999999994E-5</v>
      </c>
      <c r="R454">
        <v>8.5889999999999994E-2</v>
      </c>
      <c r="S454">
        <v>0.98616400000000004</v>
      </c>
      <c r="T454">
        <v>234</v>
      </c>
      <c r="U454">
        <v>1</v>
      </c>
      <c r="V454" t="s">
        <v>3160</v>
      </c>
    </row>
    <row r="455" spans="1:22" x14ac:dyDescent="0.25">
      <c r="A455" t="s">
        <v>58</v>
      </c>
      <c r="B455" t="s">
        <v>2743</v>
      </c>
      <c r="C455" t="s">
        <v>733</v>
      </c>
      <c r="D455">
        <v>15</v>
      </c>
      <c r="E455">
        <v>43726625</v>
      </c>
      <c r="F455" t="s">
        <v>142</v>
      </c>
      <c r="G455" t="s">
        <v>137</v>
      </c>
      <c r="H455">
        <v>0.97520479999999998</v>
      </c>
      <c r="I455">
        <v>359117</v>
      </c>
      <c r="J455">
        <v>2.3317600000000001E-2</v>
      </c>
      <c r="K455">
        <v>1.885E-3</v>
      </c>
      <c r="L455" s="13">
        <v>3.8180000000000001E-35</v>
      </c>
      <c r="M455">
        <v>2.3323400000000001E-2</v>
      </c>
      <c r="N455">
        <v>1.8929999999999999E-3</v>
      </c>
      <c r="O455" s="13">
        <v>7.1190000000000004E-35</v>
      </c>
      <c r="P455">
        <v>3.4440600000000001E-4</v>
      </c>
      <c r="Q455">
        <v>2.008E-4</v>
      </c>
      <c r="R455">
        <v>8.6249999999999993E-2</v>
      </c>
      <c r="S455">
        <v>0.99721700000000002</v>
      </c>
      <c r="T455">
        <v>36</v>
      </c>
      <c r="U455">
        <v>383</v>
      </c>
      <c r="V455" t="s">
        <v>2744</v>
      </c>
    </row>
    <row r="456" spans="1:22" x14ac:dyDescent="0.25">
      <c r="A456" t="s">
        <v>58</v>
      </c>
      <c r="B456" t="s">
        <v>2822</v>
      </c>
      <c r="C456" t="s">
        <v>789</v>
      </c>
      <c r="D456">
        <v>11</v>
      </c>
      <c r="E456">
        <v>27748493</v>
      </c>
      <c r="F456" t="s">
        <v>142</v>
      </c>
      <c r="G456" t="s">
        <v>137</v>
      </c>
      <c r="H456">
        <v>0.20724899999999999</v>
      </c>
      <c r="I456">
        <v>359117</v>
      </c>
      <c r="J456">
        <v>-6.1331199999999997E-3</v>
      </c>
      <c r="K456">
        <v>7.2269999999999995E-4</v>
      </c>
      <c r="L456" s="13">
        <v>2.14E-17</v>
      </c>
      <c r="M456">
        <v>-6.0955599999999999E-3</v>
      </c>
      <c r="N456">
        <v>7.2250000000000005E-4</v>
      </c>
      <c r="O456" s="13">
        <v>3.2709999999999999E-17</v>
      </c>
      <c r="P456">
        <v>1.2849500000000001E-4</v>
      </c>
      <c r="Q456" s="13">
        <v>7.6470000000000005E-5</v>
      </c>
      <c r="R456">
        <v>9.2910000000000006E-2</v>
      </c>
      <c r="S456">
        <v>1</v>
      </c>
      <c r="T456">
        <v>81</v>
      </c>
      <c r="U456">
        <v>89</v>
      </c>
      <c r="V456" t="s">
        <v>2823</v>
      </c>
    </row>
    <row r="457" spans="1:22" x14ac:dyDescent="0.25">
      <c r="A457" t="s">
        <v>58</v>
      </c>
      <c r="B457" t="s">
        <v>3119</v>
      </c>
      <c r="C457" t="s">
        <v>3120</v>
      </c>
      <c r="D457">
        <v>19</v>
      </c>
      <c r="E457">
        <v>3414088</v>
      </c>
      <c r="F457" t="s">
        <v>149</v>
      </c>
      <c r="G457" t="s">
        <v>142</v>
      </c>
      <c r="H457">
        <v>0.69764300000000001</v>
      </c>
      <c r="I457">
        <v>359117</v>
      </c>
      <c r="J457">
        <v>3.5795499999999999E-3</v>
      </c>
      <c r="K457">
        <v>6.4019999999999995E-4</v>
      </c>
      <c r="L457" s="13">
        <v>2.2539999999999999E-8</v>
      </c>
      <c r="M457">
        <v>3.5984099999999998E-3</v>
      </c>
      <c r="N457">
        <v>6.3949999999999999E-4</v>
      </c>
      <c r="O457" s="13">
        <v>1.8329999999999999E-8</v>
      </c>
      <c r="P457">
        <v>1.13896E-4</v>
      </c>
      <c r="Q457" s="13">
        <v>6.8189999999999996E-5</v>
      </c>
      <c r="R457">
        <v>9.4850000000000004E-2</v>
      </c>
      <c r="S457">
        <v>0.98871900000000001</v>
      </c>
      <c r="T457">
        <v>221</v>
      </c>
      <c r="U457">
        <v>1</v>
      </c>
      <c r="V457" t="s">
        <v>3121</v>
      </c>
    </row>
    <row r="458" spans="1:22" x14ac:dyDescent="0.25">
      <c r="A458" t="s">
        <v>58</v>
      </c>
      <c r="B458" t="s">
        <v>2772</v>
      </c>
      <c r="C458" t="s">
        <v>754</v>
      </c>
      <c r="D458">
        <v>12</v>
      </c>
      <c r="E458">
        <v>110016947</v>
      </c>
      <c r="F458" t="s">
        <v>142</v>
      </c>
      <c r="G458" t="s">
        <v>136</v>
      </c>
      <c r="H458">
        <v>0.51832500000000004</v>
      </c>
      <c r="I458">
        <v>359117</v>
      </c>
      <c r="J458">
        <v>6.2266099999999996E-3</v>
      </c>
      <c r="K458">
        <v>5.8679999999999995E-4</v>
      </c>
      <c r="L458" s="13">
        <v>2.6549999999999999E-26</v>
      </c>
      <c r="M458">
        <v>6.2543599999999996E-3</v>
      </c>
      <c r="N458">
        <v>5.8620000000000005E-4</v>
      </c>
      <c r="O458" s="13">
        <v>1.408E-26</v>
      </c>
      <c r="P458">
        <v>1.02308E-4</v>
      </c>
      <c r="Q458" s="13">
        <v>6.2630000000000002E-5</v>
      </c>
      <c r="R458">
        <v>0.1023</v>
      </c>
      <c r="S458">
        <v>0.98810399999999998</v>
      </c>
      <c r="T458">
        <v>53</v>
      </c>
      <c r="U458">
        <v>241</v>
      </c>
      <c r="V458" t="s">
        <v>2773</v>
      </c>
    </row>
    <row r="459" spans="1:22" x14ac:dyDescent="0.25">
      <c r="A459" t="s">
        <v>58</v>
      </c>
      <c r="B459" t="s">
        <v>3058</v>
      </c>
      <c r="C459" t="s">
        <v>907</v>
      </c>
      <c r="D459">
        <v>18</v>
      </c>
      <c r="E459">
        <v>40744790</v>
      </c>
      <c r="F459" t="s">
        <v>137</v>
      </c>
      <c r="G459" t="s">
        <v>142</v>
      </c>
      <c r="H459">
        <v>0.62580899999999995</v>
      </c>
      <c r="I459">
        <v>359117</v>
      </c>
      <c r="J459">
        <v>-3.5409700000000001E-3</v>
      </c>
      <c r="K459">
        <v>6.0420000000000005E-4</v>
      </c>
      <c r="L459" s="13">
        <v>4.6180000000000004E-9</v>
      </c>
      <c r="M459">
        <v>-3.5332800000000002E-3</v>
      </c>
      <c r="N459">
        <v>6.0269999999999996E-4</v>
      </c>
      <c r="O459" s="13">
        <v>4.5589999999999997E-9</v>
      </c>
      <c r="P459">
        <v>1.04447E-4</v>
      </c>
      <c r="Q459" s="13">
        <v>6.4250000000000003E-5</v>
      </c>
      <c r="R459">
        <v>0.104</v>
      </c>
      <c r="S459">
        <v>0.99598299999999995</v>
      </c>
      <c r="T459">
        <v>197</v>
      </c>
      <c r="U459">
        <v>155</v>
      </c>
      <c r="V459" t="s">
        <v>3059</v>
      </c>
    </row>
    <row r="460" spans="1:22" x14ac:dyDescent="0.25">
      <c r="A460" t="s">
        <v>58</v>
      </c>
      <c r="B460" t="s">
        <v>3051</v>
      </c>
      <c r="C460" t="s">
        <v>902</v>
      </c>
      <c r="D460">
        <v>20</v>
      </c>
      <c r="E460">
        <v>21986005</v>
      </c>
      <c r="F460" t="s">
        <v>136</v>
      </c>
      <c r="G460" t="s">
        <v>137</v>
      </c>
      <c r="H460">
        <v>0.44367800000000002</v>
      </c>
      <c r="I460">
        <v>359117</v>
      </c>
      <c r="J460">
        <v>3.4886100000000001E-3</v>
      </c>
      <c r="K460">
        <v>5.9009999999999998E-4</v>
      </c>
      <c r="L460" s="13">
        <v>3.3890000000000002E-9</v>
      </c>
      <c r="M460">
        <v>3.5053200000000001E-3</v>
      </c>
      <c r="N460">
        <v>5.8839999999999999E-4</v>
      </c>
      <c r="O460" s="13">
        <v>2.5679999999999998E-9</v>
      </c>
      <c r="P460">
        <v>1.0111999999999999E-4</v>
      </c>
      <c r="Q460" s="13">
        <v>6.2650000000000005E-5</v>
      </c>
      <c r="R460">
        <v>0.1065</v>
      </c>
      <c r="S460">
        <v>0.98492800000000003</v>
      </c>
      <c r="T460">
        <v>193</v>
      </c>
      <c r="U460">
        <v>131</v>
      </c>
      <c r="V460" t="s">
        <v>3052</v>
      </c>
    </row>
    <row r="461" spans="1:22" x14ac:dyDescent="0.25">
      <c r="A461" t="s">
        <v>58</v>
      </c>
      <c r="B461" t="s">
        <v>2930</v>
      </c>
      <c r="C461" t="s">
        <v>849</v>
      </c>
      <c r="D461">
        <v>2</v>
      </c>
      <c r="E461">
        <v>136616754</v>
      </c>
      <c r="F461" t="s">
        <v>137</v>
      </c>
      <c r="G461" t="s">
        <v>136</v>
      </c>
      <c r="H461">
        <v>0.24491599999999999</v>
      </c>
      <c r="I461">
        <v>359117</v>
      </c>
      <c r="J461">
        <v>4.9043200000000002E-3</v>
      </c>
      <c r="K461">
        <v>7.4169999999999998E-4</v>
      </c>
      <c r="L461" s="13">
        <v>3.7760000000000001E-11</v>
      </c>
      <c r="M461">
        <v>4.9616499999999997E-3</v>
      </c>
      <c r="N461">
        <v>7.4100000000000001E-4</v>
      </c>
      <c r="O461" s="13">
        <v>2.1430000000000001E-11</v>
      </c>
      <c r="P461">
        <v>1.1791E-4</v>
      </c>
      <c r="Q461" s="13">
        <v>7.3109999999999996E-5</v>
      </c>
      <c r="R461">
        <v>0.10680000000000001</v>
      </c>
      <c r="S461">
        <v>0.97275999999999996</v>
      </c>
      <c r="T461">
        <v>137</v>
      </c>
      <c r="U461">
        <v>145</v>
      </c>
      <c r="V461" t="s">
        <v>2931</v>
      </c>
    </row>
    <row r="462" spans="1:22" x14ac:dyDescent="0.25">
      <c r="A462" t="s">
        <v>58</v>
      </c>
      <c r="B462" t="s">
        <v>3152</v>
      </c>
      <c r="C462" t="s">
        <v>3153</v>
      </c>
      <c r="D462">
        <v>9</v>
      </c>
      <c r="E462">
        <v>139979592</v>
      </c>
      <c r="F462" t="s">
        <v>136</v>
      </c>
      <c r="G462" t="s">
        <v>137</v>
      </c>
      <c r="H462">
        <v>0.29067700000000002</v>
      </c>
      <c r="I462">
        <v>359117</v>
      </c>
      <c r="J462">
        <v>3.5391799999999998E-3</v>
      </c>
      <c r="K462">
        <v>6.4249999999999995E-4</v>
      </c>
      <c r="L462" s="13">
        <v>3.62E-8</v>
      </c>
      <c r="M462">
        <v>3.5826299999999998E-3</v>
      </c>
      <c r="N462">
        <v>6.4110000000000002E-4</v>
      </c>
      <c r="O462" s="13">
        <v>2.2980000000000001E-8</v>
      </c>
      <c r="P462">
        <v>1.10368E-4</v>
      </c>
      <c r="Q462" s="13">
        <v>6.8440000000000002E-5</v>
      </c>
      <c r="R462">
        <v>0.10680000000000001</v>
      </c>
      <c r="S462">
        <v>0.99961599999999995</v>
      </c>
      <c r="T462">
        <v>232</v>
      </c>
      <c r="U462">
        <v>3</v>
      </c>
      <c r="V462" t="s">
        <v>3154</v>
      </c>
    </row>
    <row r="463" spans="1:22" x14ac:dyDescent="0.25">
      <c r="A463" t="s">
        <v>58</v>
      </c>
      <c r="B463" t="s">
        <v>2949</v>
      </c>
      <c r="C463" t="s">
        <v>861</v>
      </c>
      <c r="D463">
        <v>2</v>
      </c>
      <c r="E463">
        <v>219590348</v>
      </c>
      <c r="F463" t="s">
        <v>149</v>
      </c>
      <c r="G463" t="s">
        <v>142</v>
      </c>
      <c r="H463">
        <v>0.94968260000000004</v>
      </c>
      <c r="I463">
        <v>359117</v>
      </c>
      <c r="J463">
        <v>8.6850499999999997E-3</v>
      </c>
      <c r="K463">
        <v>1.3439999999999999E-3</v>
      </c>
      <c r="L463" s="13">
        <v>1.039E-10</v>
      </c>
      <c r="M463">
        <v>8.5915399999999999E-3</v>
      </c>
      <c r="N463">
        <v>1.341E-3</v>
      </c>
      <c r="O463" s="13">
        <v>1.469E-10</v>
      </c>
      <c r="P463">
        <v>2.27937E-4</v>
      </c>
      <c r="Q463">
        <v>1.416E-4</v>
      </c>
      <c r="R463">
        <v>0.10730000000000001</v>
      </c>
      <c r="S463">
        <v>0.98676799999999998</v>
      </c>
      <c r="T463">
        <v>147</v>
      </c>
      <c r="U463">
        <v>8</v>
      </c>
      <c r="V463" t="s">
        <v>2950</v>
      </c>
    </row>
    <row r="464" spans="1:22" x14ac:dyDescent="0.25">
      <c r="A464" t="s">
        <v>58</v>
      </c>
      <c r="B464" t="s">
        <v>3045</v>
      </c>
      <c r="C464" t="s">
        <v>901</v>
      </c>
      <c r="D464">
        <v>8</v>
      </c>
      <c r="E464">
        <v>72459889</v>
      </c>
      <c r="F464" t="s">
        <v>142</v>
      </c>
      <c r="G464" t="s">
        <v>149</v>
      </c>
      <c r="H464">
        <v>0.92068349999999999</v>
      </c>
      <c r="I464">
        <v>359117</v>
      </c>
      <c r="J464">
        <v>6.4376399999999997E-3</v>
      </c>
      <c r="K464">
        <v>1.088E-3</v>
      </c>
      <c r="L464" s="13">
        <v>3.2690000000000002E-9</v>
      </c>
      <c r="M464">
        <v>6.4371799999999998E-3</v>
      </c>
      <c r="N464">
        <v>1.085E-3</v>
      </c>
      <c r="O464" s="13">
        <v>3.0089999999999998E-9</v>
      </c>
      <c r="P464">
        <v>1.8540000000000001E-4</v>
      </c>
      <c r="Q464">
        <v>1.1510000000000001E-4</v>
      </c>
      <c r="R464">
        <v>0.1074</v>
      </c>
      <c r="S464">
        <v>0.99796700000000005</v>
      </c>
      <c r="T464">
        <v>191</v>
      </c>
      <c r="U464">
        <v>48</v>
      </c>
      <c r="V464" t="s">
        <v>3046</v>
      </c>
    </row>
    <row r="465" spans="1:22" x14ac:dyDescent="0.25">
      <c r="A465" t="s">
        <v>58</v>
      </c>
      <c r="B465" t="s">
        <v>2802</v>
      </c>
      <c r="C465" t="s">
        <v>2803</v>
      </c>
      <c r="D465">
        <v>2</v>
      </c>
      <c r="E465">
        <v>203490635</v>
      </c>
      <c r="F465" t="s">
        <v>149</v>
      </c>
      <c r="G465" t="s">
        <v>2476</v>
      </c>
      <c r="H465">
        <v>0.296263</v>
      </c>
      <c r="I465">
        <v>359117</v>
      </c>
      <c r="J465">
        <v>-5.5987600000000004E-3</v>
      </c>
      <c r="K465">
        <v>6.3869999999999997E-4</v>
      </c>
      <c r="L465" s="13">
        <v>1.8500000000000002E-18</v>
      </c>
      <c r="M465">
        <v>-5.61124E-3</v>
      </c>
      <c r="N465">
        <v>6.3679999999999997E-4</v>
      </c>
      <c r="O465" s="13">
        <v>1.2279999999999999E-18</v>
      </c>
      <c r="P465">
        <v>1.07482E-4</v>
      </c>
      <c r="Q465" s="13">
        <v>6.7769999999999997E-5</v>
      </c>
      <c r="R465">
        <v>0.11269999999999999</v>
      </c>
      <c r="S465">
        <v>0.99653099999999994</v>
      </c>
      <c r="T465">
        <v>71</v>
      </c>
      <c r="U465">
        <v>146</v>
      </c>
      <c r="V465" t="s">
        <v>2804</v>
      </c>
    </row>
    <row r="466" spans="1:22" x14ac:dyDescent="0.25">
      <c r="A466" t="s">
        <v>58</v>
      </c>
      <c r="B466" t="s">
        <v>2756</v>
      </c>
      <c r="C466" t="s">
        <v>745</v>
      </c>
      <c r="D466">
        <v>8</v>
      </c>
      <c r="E466">
        <v>144302570</v>
      </c>
      <c r="F466" t="s">
        <v>136</v>
      </c>
      <c r="G466" t="s">
        <v>137</v>
      </c>
      <c r="H466">
        <v>0.81501400000000002</v>
      </c>
      <c r="I466">
        <v>359117</v>
      </c>
      <c r="J466">
        <v>-8.4511599999999992E-3</v>
      </c>
      <c r="K466">
        <v>7.5560000000000004E-4</v>
      </c>
      <c r="L466" s="13">
        <v>4.877E-29</v>
      </c>
      <c r="M466">
        <v>-8.4749200000000004E-3</v>
      </c>
      <c r="N466">
        <v>7.5600000000000005E-4</v>
      </c>
      <c r="O466" s="13">
        <v>3.63E-29</v>
      </c>
      <c r="P466">
        <v>1.2449499999999999E-4</v>
      </c>
      <c r="Q466" s="13">
        <v>7.9919999999999994E-5</v>
      </c>
      <c r="R466">
        <v>0.1193</v>
      </c>
      <c r="S466">
        <v>1</v>
      </c>
      <c r="T466">
        <v>45</v>
      </c>
      <c r="U466">
        <v>172</v>
      </c>
      <c r="V466" t="s">
        <v>2757</v>
      </c>
    </row>
    <row r="467" spans="1:22" x14ac:dyDescent="0.25">
      <c r="A467" t="s">
        <v>58</v>
      </c>
      <c r="B467" t="s">
        <v>3011</v>
      </c>
      <c r="C467" t="s">
        <v>893</v>
      </c>
      <c r="D467">
        <v>2</v>
      </c>
      <c r="E467">
        <v>121347612</v>
      </c>
      <c r="F467" t="s">
        <v>137</v>
      </c>
      <c r="G467" t="s">
        <v>149</v>
      </c>
      <c r="H467">
        <v>0.27090500000000001</v>
      </c>
      <c r="I467">
        <v>359117</v>
      </c>
      <c r="J467">
        <v>4.1278699999999996E-3</v>
      </c>
      <c r="K467">
        <v>6.7940000000000003E-4</v>
      </c>
      <c r="L467" s="13">
        <v>1.231E-9</v>
      </c>
      <c r="M467">
        <v>4.1281900000000003E-3</v>
      </c>
      <c r="N467">
        <v>6.7739999999999999E-4</v>
      </c>
      <c r="O467" s="13">
        <v>1.099E-9</v>
      </c>
      <c r="P467">
        <v>1.0861000000000001E-4</v>
      </c>
      <c r="Q467" s="13">
        <v>7.2000000000000002E-5</v>
      </c>
      <c r="R467">
        <v>0.13139999999999999</v>
      </c>
      <c r="S467">
        <v>0.93296800000000002</v>
      </c>
      <c r="T467">
        <v>178</v>
      </c>
      <c r="U467">
        <v>1</v>
      </c>
      <c r="V467" t="s">
        <v>894</v>
      </c>
    </row>
    <row r="468" spans="1:22" x14ac:dyDescent="0.25">
      <c r="A468" t="s">
        <v>58</v>
      </c>
      <c r="B468" t="s">
        <v>3066</v>
      </c>
      <c r="C468" t="s">
        <v>911</v>
      </c>
      <c r="D468">
        <v>1</v>
      </c>
      <c r="E468">
        <v>161614490</v>
      </c>
      <c r="F468" t="s">
        <v>149</v>
      </c>
      <c r="G468" t="s">
        <v>136</v>
      </c>
      <c r="H468">
        <v>0.55660900000000002</v>
      </c>
      <c r="I468">
        <v>359117</v>
      </c>
      <c r="J468">
        <v>3.5297000000000002E-3</v>
      </c>
      <c r="K468">
        <v>6.0769999999999997E-4</v>
      </c>
      <c r="L468" s="13">
        <v>6.3099999999999999E-9</v>
      </c>
      <c r="M468">
        <v>3.55303E-3</v>
      </c>
      <c r="N468">
        <v>6.0689999999999995E-4</v>
      </c>
      <c r="O468" s="13">
        <v>4.7889999999999999E-9</v>
      </c>
      <c r="P468" s="13">
        <v>9.6489499999999998E-5</v>
      </c>
      <c r="Q468" s="13">
        <v>6.4579999999999995E-5</v>
      </c>
      <c r="R468">
        <v>0.13519999999999999</v>
      </c>
      <c r="S468">
        <v>0.93132899999999996</v>
      </c>
      <c r="T468">
        <v>201</v>
      </c>
      <c r="U468">
        <v>1</v>
      </c>
      <c r="V468" t="s">
        <v>912</v>
      </c>
    </row>
    <row r="469" spans="1:22" x14ac:dyDescent="0.25">
      <c r="A469" t="s">
        <v>58</v>
      </c>
      <c r="B469" t="s">
        <v>2932</v>
      </c>
      <c r="C469" t="s">
        <v>850</v>
      </c>
      <c r="D469">
        <v>11</v>
      </c>
      <c r="E469">
        <v>14708619</v>
      </c>
      <c r="F469" t="s">
        <v>142</v>
      </c>
      <c r="G469" t="s">
        <v>149</v>
      </c>
      <c r="H469">
        <v>1.91727E-3</v>
      </c>
      <c r="I469">
        <v>359117</v>
      </c>
      <c r="J469">
        <v>4.7577899999999999E-2</v>
      </c>
      <c r="K469">
        <v>7.2030000000000002E-3</v>
      </c>
      <c r="L469" s="13">
        <v>3.9679999999999999E-11</v>
      </c>
      <c r="M469">
        <v>4.8551700000000003E-2</v>
      </c>
      <c r="N469">
        <v>7.2529999999999999E-3</v>
      </c>
      <c r="O469" s="13">
        <v>2.1639999999999999E-11</v>
      </c>
      <c r="P469">
        <v>1.07427E-3</v>
      </c>
      <c r="Q469">
        <v>7.3410000000000001E-4</v>
      </c>
      <c r="R469">
        <v>0.14330000000000001</v>
      </c>
      <c r="S469">
        <v>0.86423000000000005</v>
      </c>
      <c r="T469">
        <v>138</v>
      </c>
      <c r="U469">
        <v>22</v>
      </c>
      <c r="V469" t="s">
        <v>2933</v>
      </c>
    </row>
    <row r="470" spans="1:22" x14ac:dyDescent="0.25">
      <c r="A470" t="s">
        <v>58</v>
      </c>
      <c r="B470" t="s">
        <v>2973</v>
      </c>
      <c r="C470" t="s">
        <v>873</v>
      </c>
      <c r="D470">
        <v>5</v>
      </c>
      <c r="E470">
        <v>127406259</v>
      </c>
      <c r="F470" t="s">
        <v>149</v>
      </c>
      <c r="G470" t="s">
        <v>136</v>
      </c>
      <c r="H470">
        <v>0.24759999999999999</v>
      </c>
      <c r="I470">
        <v>359117</v>
      </c>
      <c r="J470">
        <v>4.2755299999999996E-3</v>
      </c>
      <c r="K470">
        <v>6.7719999999999998E-4</v>
      </c>
      <c r="L470" s="13">
        <v>2.7249999999999999E-10</v>
      </c>
      <c r="M470">
        <v>4.2668599999999999E-3</v>
      </c>
      <c r="N470">
        <v>6.7860000000000001E-4</v>
      </c>
      <c r="O470" s="13">
        <v>3.2239999999999999E-10</v>
      </c>
      <c r="P470">
        <v>1.0463099999999999E-4</v>
      </c>
      <c r="Q470" s="13">
        <v>7.2200000000000007E-5</v>
      </c>
      <c r="R470">
        <v>0.14729999999999999</v>
      </c>
      <c r="S470">
        <v>0.99207699999999999</v>
      </c>
      <c r="T470">
        <v>159</v>
      </c>
      <c r="U470">
        <v>32</v>
      </c>
      <c r="V470" t="s">
        <v>2974</v>
      </c>
    </row>
    <row r="471" spans="1:22" x14ac:dyDescent="0.25">
      <c r="A471" t="s">
        <v>58</v>
      </c>
      <c r="B471" t="s">
        <v>3161</v>
      </c>
      <c r="C471" t="s">
        <v>1578</v>
      </c>
      <c r="D471">
        <v>16</v>
      </c>
      <c r="E471">
        <v>4677604</v>
      </c>
      <c r="F471" t="s">
        <v>137</v>
      </c>
      <c r="G471" t="s">
        <v>142</v>
      </c>
      <c r="H471">
        <v>0.86053400000000002</v>
      </c>
      <c r="I471">
        <v>359117</v>
      </c>
      <c r="J471">
        <v>4.8836599999999997E-3</v>
      </c>
      <c r="K471">
        <v>8.9340000000000003E-4</v>
      </c>
      <c r="L471" s="13">
        <v>4.5970000000000001E-8</v>
      </c>
      <c r="M471">
        <v>4.9634700000000002E-3</v>
      </c>
      <c r="N471">
        <v>8.9059999999999996E-4</v>
      </c>
      <c r="O471" s="13">
        <v>2.5040000000000001E-8</v>
      </c>
      <c r="P471">
        <v>1.3710099999999999E-4</v>
      </c>
      <c r="Q471" s="13">
        <v>9.5249999999999998E-5</v>
      </c>
      <c r="R471">
        <v>0.15</v>
      </c>
      <c r="S471">
        <v>0.93025999999999998</v>
      </c>
      <c r="T471">
        <v>235</v>
      </c>
      <c r="U471">
        <v>1</v>
      </c>
      <c r="V471" t="s">
        <v>3162</v>
      </c>
    </row>
    <row r="472" spans="1:22" x14ac:dyDescent="0.25">
      <c r="A472" t="s">
        <v>58</v>
      </c>
      <c r="B472" t="s">
        <v>2774</v>
      </c>
      <c r="C472" t="s">
        <v>2775</v>
      </c>
      <c r="D472">
        <v>3</v>
      </c>
      <c r="E472">
        <v>50024027</v>
      </c>
      <c r="F472" t="s">
        <v>137</v>
      </c>
      <c r="G472" t="s">
        <v>1685</v>
      </c>
      <c r="H472">
        <v>0.56470699999999996</v>
      </c>
      <c r="I472">
        <v>359117</v>
      </c>
      <c r="J472">
        <v>-6.3725600000000002E-3</v>
      </c>
      <c r="K472">
        <v>6.1519999999999999E-4</v>
      </c>
      <c r="L472" s="13">
        <v>3.8570000000000001E-25</v>
      </c>
      <c r="M472">
        <v>-6.3699300000000002E-3</v>
      </c>
      <c r="N472">
        <v>6.133E-4</v>
      </c>
      <c r="O472" s="13">
        <v>2.8640000000000002E-25</v>
      </c>
      <c r="P472" s="13">
        <v>9.2280899999999999E-5</v>
      </c>
      <c r="Q472" s="13">
        <v>6.533E-5</v>
      </c>
      <c r="R472">
        <v>0.1578</v>
      </c>
      <c r="S472">
        <v>0.91164699999999999</v>
      </c>
      <c r="T472">
        <v>54</v>
      </c>
      <c r="U472">
        <v>471</v>
      </c>
      <c r="V472" t="s">
        <v>2776</v>
      </c>
    </row>
    <row r="473" spans="1:22" x14ac:dyDescent="0.25">
      <c r="A473" t="s">
        <v>58</v>
      </c>
      <c r="B473" t="s">
        <v>2912</v>
      </c>
      <c r="C473" t="s">
        <v>2913</v>
      </c>
      <c r="D473">
        <v>3</v>
      </c>
      <c r="E473">
        <v>71655356</v>
      </c>
      <c r="F473" t="s">
        <v>136</v>
      </c>
      <c r="G473" t="s">
        <v>1923</v>
      </c>
      <c r="H473">
        <v>0.45317200000000002</v>
      </c>
      <c r="I473">
        <v>359117</v>
      </c>
      <c r="J473">
        <v>4.0189800000000001E-3</v>
      </c>
      <c r="K473">
        <v>5.9809999999999996E-4</v>
      </c>
      <c r="L473" s="13">
        <v>1.8199999999999999E-11</v>
      </c>
      <c r="M473">
        <v>3.9896799999999998E-3</v>
      </c>
      <c r="N473">
        <v>5.9690000000000003E-4</v>
      </c>
      <c r="O473" s="13">
        <v>2.3239999999999999E-11</v>
      </c>
      <c r="P473" s="13">
        <v>8.8241199999999998E-5</v>
      </c>
      <c r="Q473" s="13">
        <v>6.3720000000000007E-5</v>
      </c>
      <c r="R473">
        <v>0.1661</v>
      </c>
      <c r="S473">
        <v>0.95533800000000002</v>
      </c>
      <c r="T473">
        <v>129</v>
      </c>
      <c r="U473">
        <v>97</v>
      </c>
      <c r="V473" t="s">
        <v>2914</v>
      </c>
    </row>
    <row r="474" spans="1:22" x14ac:dyDescent="0.25">
      <c r="A474" t="s">
        <v>58</v>
      </c>
      <c r="B474" t="s">
        <v>2966</v>
      </c>
      <c r="C474" t="s">
        <v>871</v>
      </c>
      <c r="D474">
        <v>12</v>
      </c>
      <c r="E474">
        <v>121405210</v>
      </c>
      <c r="F474" t="s">
        <v>137</v>
      </c>
      <c r="G474" t="s">
        <v>136</v>
      </c>
      <c r="H474">
        <v>0.48048000000000002</v>
      </c>
      <c r="I474">
        <v>359117</v>
      </c>
      <c r="J474">
        <v>-3.7079399999999998E-3</v>
      </c>
      <c r="K474">
        <v>5.8489999999999996E-4</v>
      </c>
      <c r="L474" s="13">
        <v>2.304E-10</v>
      </c>
      <c r="M474">
        <v>-3.7104999999999998E-3</v>
      </c>
      <c r="N474">
        <v>5.8339999999999998E-4</v>
      </c>
      <c r="O474" s="13">
        <v>2.0119999999999999E-10</v>
      </c>
      <c r="P474" s="13">
        <v>8.5816700000000001E-5</v>
      </c>
      <c r="Q474" s="13">
        <v>6.2189999999999999E-5</v>
      </c>
      <c r="R474">
        <v>0.1676</v>
      </c>
      <c r="S474">
        <v>0.99863400000000002</v>
      </c>
      <c r="T474">
        <v>156</v>
      </c>
      <c r="U474">
        <v>21</v>
      </c>
      <c r="V474" t="s">
        <v>2967</v>
      </c>
    </row>
    <row r="475" spans="1:22" x14ac:dyDescent="0.25">
      <c r="A475" t="s">
        <v>58</v>
      </c>
      <c r="B475" t="s">
        <v>2805</v>
      </c>
      <c r="C475" t="s">
        <v>778</v>
      </c>
      <c r="D475">
        <v>3</v>
      </c>
      <c r="E475">
        <v>185822353</v>
      </c>
      <c r="F475" t="s">
        <v>136</v>
      </c>
      <c r="G475" t="s">
        <v>149</v>
      </c>
      <c r="H475">
        <v>0.86307699999999998</v>
      </c>
      <c r="I475">
        <v>359117</v>
      </c>
      <c r="J475">
        <v>7.3628599999999997E-3</v>
      </c>
      <c r="K475">
        <v>8.4900000000000004E-4</v>
      </c>
      <c r="L475" s="13">
        <v>4.2210000000000001E-18</v>
      </c>
      <c r="M475">
        <v>7.3482299999999999E-3</v>
      </c>
      <c r="N475">
        <v>8.4579999999999996E-4</v>
      </c>
      <c r="O475" s="13">
        <v>3.685E-18</v>
      </c>
      <c r="P475">
        <v>1.2412299999999999E-4</v>
      </c>
      <c r="Q475" s="13">
        <v>9.009E-5</v>
      </c>
      <c r="R475">
        <v>0.16830000000000001</v>
      </c>
      <c r="S475">
        <v>0.99650399999999995</v>
      </c>
      <c r="T475">
        <v>72</v>
      </c>
      <c r="U475">
        <v>106</v>
      </c>
      <c r="V475" t="s">
        <v>779</v>
      </c>
    </row>
    <row r="476" spans="1:22" x14ac:dyDescent="0.25">
      <c r="A476" t="s">
        <v>58</v>
      </c>
      <c r="B476" t="s">
        <v>2778</v>
      </c>
      <c r="C476" t="s">
        <v>757</v>
      </c>
      <c r="D476">
        <v>17</v>
      </c>
      <c r="E476">
        <v>66879927</v>
      </c>
      <c r="F476" t="s">
        <v>137</v>
      </c>
      <c r="G476" t="s">
        <v>136</v>
      </c>
      <c r="H476">
        <v>0.93865509999999996</v>
      </c>
      <c r="I476">
        <v>359117</v>
      </c>
      <c r="J476">
        <v>1.23979E-2</v>
      </c>
      <c r="K476">
        <v>1.2149999999999999E-3</v>
      </c>
      <c r="L476" s="13">
        <v>1.8379999999999999E-24</v>
      </c>
      <c r="M476">
        <v>1.24057E-2</v>
      </c>
      <c r="N476">
        <v>1.2080000000000001E-3</v>
      </c>
      <c r="O476" s="13">
        <v>9.5329999999999996E-25</v>
      </c>
      <c r="P476">
        <v>1.7563100000000001E-4</v>
      </c>
      <c r="Q476">
        <v>1.2870000000000001E-4</v>
      </c>
      <c r="R476">
        <v>0.17219999999999999</v>
      </c>
      <c r="S476">
        <v>1</v>
      </c>
      <c r="T476">
        <v>56</v>
      </c>
      <c r="U476">
        <v>119</v>
      </c>
      <c r="V476" t="s">
        <v>2779</v>
      </c>
    </row>
    <row r="477" spans="1:22" x14ac:dyDescent="0.25">
      <c r="A477" t="s">
        <v>58</v>
      </c>
      <c r="B477" t="s">
        <v>1803</v>
      </c>
      <c r="C477" t="s">
        <v>327</v>
      </c>
      <c r="D477">
        <v>4</v>
      </c>
      <c r="E477">
        <v>103188709</v>
      </c>
      <c r="F477" t="s">
        <v>137</v>
      </c>
      <c r="G477" t="s">
        <v>136</v>
      </c>
      <c r="H477">
        <v>0.92529309999999998</v>
      </c>
      <c r="I477">
        <v>359117</v>
      </c>
      <c r="J477">
        <v>2.0484100000000002E-2</v>
      </c>
      <c r="K477">
        <v>1.109E-3</v>
      </c>
      <c r="L477" s="13">
        <v>3.6420000000000002E-76</v>
      </c>
      <c r="M477">
        <v>2.0656600000000001E-2</v>
      </c>
      <c r="N477">
        <v>1.1000000000000001E-3</v>
      </c>
      <c r="O477" s="13">
        <v>1.097E-78</v>
      </c>
      <c r="P477">
        <v>1.59204E-4</v>
      </c>
      <c r="Q477">
        <v>1.1790000000000001E-4</v>
      </c>
      <c r="R477">
        <v>0.17680000000000001</v>
      </c>
      <c r="S477">
        <v>1</v>
      </c>
      <c r="T477">
        <v>17</v>
      </c>
      <c r="U477">
        <v>368</v>
      </c>
      <c r="V477" t="s">
        <v>2714</v>
      </c>
    </row>
    <row r="478" spans="1:22" x14ac:dyDescent="0.25">
      <c r="A478" t="s">
        <v>58</v>
      </c>
      <c r="B478" t="s">
        <v>2901</v>
      </c>
      <c r="C478" t="s">
        <v>836</v>
      </c>
      <c r="D478">
        <v>16</v>
      </c>
      <c r="E478">
        <v>88073699</v>
      </c>
      <c r="F478" t="s">
        <v>136</v>
      </c>
      <c r="G478" t="s">
        <v>149</v>
      </c>
      <c r="H478">
        <v>0.43372300000000003</v>
      </c>
      <c r="I478">
        <v>359117</v>
      </c>
      <c r="J478">
        <v>-4.1359700000000001E-3</v>
      </c>
      <c r="K478">
        <v>6.0599999999999998E-4</v>
      </c>
      <c r="L478" s="13">
        <v>8.7850000000000002E-12</v>
      </c>
      <c r="M478">
        <v>-4.1200300000000002E-3</v>
      </c>
      <c r="N478">
        <v>6.0490000000000001E-4</v>
      </c>
      <c r="O478" s="13">
        <v>9.7129999999999995E-12</v>
      </c>
      <c r="P478" s="13">
        <v>8.7016300000000002E-5</v>
      </c>
      <c r="Q478" s="13">
        <v>6.4560000000000005E-5</v>
      </c>
      <c r="R478">
        <v>0.1777</v>
      </c>
      <c r="S478">
        <v>0.99254799999999999</v>
      </c>
      <c r="T478">
        <v>123</v>
      </c>
      <c r="U478">
        <v>256</v>
      </c>
      <c r="V478" t="s">
        <v>2902</v>
      </c>
    </row>
    <row r="479" spans="1:22" x14ac:dyDescent="0.25">
      <c r="A479" t="s">
        <v>58</v>
      </c>
      <c r="B479" t="s">
        <v>3047</v>
      </c>
      <c r="C479" t="s">
        <v>3048</v>
      </c>
      <c r="D479">
        <v>5</v>
      </c>
      <c r="E479">
        <v>153195655</v>
      </c>
      <c r="F479" t="s">
        <v>3049</v>
      </c>
      <c r="G479" t="s">
        <v>142</v>
      </c>
      <c r="H479">
        <v>0.64526499999999998</v>
      </c>
      <c r="I479">
        <v>359117</v>
      </c>
      <c r="J479">
        <v>3.6131100000000001E-3</v>
      </c>
      <c r="K479">
        <v>6.1059999999999999E-4</v>
      </c>
      <c r="L479" s="13">
        <v>3.2770000000000002E-9</v>
      </c>
      <c r="M479">
        <v>3.6349899999999998E-3</v>
      </c>
      <c r="N479">
        <v>6.0919999999999995E-4</v>
      </c>
      <c r="O479" s="13">
        <v>2.4129999999999998E-9</v>
      </c>
      <c r="P479" s="13">
        <v>8.7319300000000003E-5</v>
      </c>
      <c r="Q479" s="13">
        <v>6.4869999999999994E-5</v>
      </c>
      <c r="R479">
        <v>0.17829999999999999</v>
      </c>
      <c r="S479">
        <v>0.98914500000000005</v>
      </c>
      <c r="T479">
        <v>192</v>
      </c>
      <c r="U479">
        <v>148</v>
      </c>
      <c r="V479" t="s">
        <v>3050</v>
      </c>
    </row>
    <row r="480" spans="1:22" x14ac:dyDescent="0.25">
      <c r="A480" t="s">
        <v>58</v>
      </c>
      <c r="B480" t="s">
        <v>2811</v>
      </c>
      <c r="C480" t="s">
        <v>784</v>
      </c>
      <c r="D480">
        <v>6</v>
      </c>
      <c r="E480">
        <v>139834012</v>
      </c>
      <c r="F480" t="s">
        <v>149</v>
      </c>
      <c r="G480" t="s">
        <v>136</v>
      </c>
      <c r="H480">
        <v>0.62746800000000003</v>
      </c>
      <c r="I480">
        <v>359117</v>
      </c>
      <c r="J480">
        <v>5.1693599999999996E-3</v>
      </c>
      <c r="K480">
        <v>6.0289999999999996E-4</v>
      </c>
      <c r="L480" s="13">
        <v>9.9640000000000003E-18</v>
      </c>
      <c r="M480">
        <v>5.1959299999999996E-3</v>
      </c>
      <c r="N480">
        <v>6.0249999999999995E-4</v>
      </c>
      <c r="O480" s="13">
        <v>6.4949999999999997E-18</v>
      </c>
      <c r="P480" s="13">
        <v>8.5424000000000001E-5</v>
      </c>
      <c r="Q480" s="13">
        <v>6.4150000000000001E-5</v>
      </c>
      <c r="R480">
        <v>0.183</v>
      </c>
      <c r="S480">
        <v>1</v>
      </c>
      <c r="T480">
        <v>76</v>
      </c>
      <c r="U480">
        <v>57</v>
      </c>
      <c r="V480" t="s">
        <v>2812</v>
      </c>
    </row>
    <row r="481" spans="1:22" x14ac:dyDescent="0.25">
      <c r="A481" t="s">
        <v>58</v>
      </c>
      <c r="B481" t="s">
        <v>2909</v>
      </c>
      <c r="C481" t="s">
        <v>840</v>
      </c>
      <c r="D481">
        <v>12</v>
      </c>
      <c r="E481">
        <v>6663388</v>
      </c>
      <c r="F481" t="s">
        <v>137</v>
      </c>
      <c r="G481" t="s">
        <v>136</v>
      </c>
      <c r="H481">
        <v>0.82632899999999998</v>
      </c>
      <c r="I481">
        <v>359117</v>
      </c>
      <c r="J481">
        <v>5.2315499999999997E-3</v>
      </c>
      <c r="K481">
        <v>7.7519999999999998E-4</v>
      </c>
      <c r="L481" s="13">
        <v>1.4959999999999999E-11</v>
      </c>
      <c r="M481">
        <v>5.2504700000000001E-3</v>
      </c>
      <c r="N481">
        <v>7.7269999999999997E-4</v>
      </c>
      <c r="O481" s="13">
        <v>1.0799999999999999E-11</v>
      </c>
      <c r="P481">
        <v>1.08545E-4</v>
      </c>
      <c r="Q481" s="13">
        <v>8.187E-5</v>
      </c>
      <c r="R481">
        <v>0.18490000000000001</v>
      </c>
      <c r="S481">
        <v>0.99018300000000004</v>
      </c>
      <c r="T481">
        <v>127</v>
      </c>
      <c r="U481">
        <v>84</v>
      </c>
      <c r="V481" t="s">
        <v>841</v>
      </c>
    </row>
    <row r="482" spans="1:22" x14ac:dyDescent="0.25">
      <c r="A482" t="s">
        <v>58</v>
      </c>
      <c r="B482" t="s">
        <v>3029</v>
      </c>
      <c r="C482" t="s">
        <v>3030</v>
      </c>
      <c r="D482">
        <v>6</v>
      </c>
      <c r="E482">
        <v>26761282</v>
      </c>
      <c r="F482" t="s">
        <v>142</v>
      </c>
      <c r="G482" t="s">
        <v>3031</v>
      </c>
      <c r="H482">
        <v>0.11969399999999999</v>
      </c>
      <c r="I482">
        <v>359117</v>
      </c>
      <c r="J482">
        <v>-5.40954E-3</v>
      </c>
      <c r="K482">
        <v>9.054E-4</v>
      </c>
      <c r="L482" s="13">
        <v>2.3049999999999998E-9</v>
      </c>
      <c r="M482">
        <v>-5.4262599999999996E-3</v>
      </c>
      <c r="N482">
        <v>9.0609999999999996E-4</v>
      </c>
      <c r="O482" s="13">
        <v>2.113E-9</v>
      </c>
      <c r="P482">
        <v>1.2745599999999999E-4</v>
      </c>
      <c r="Q482" s="13">
        <v>9.666E-5</v>
      </c>
      <c r="R482">
        <v>0.18729999999999999</v>
      </c>
      <c r="S482">
        <v>0.98201700000000003</v>
      </c>
      <c r="T482">
        <v>186</v>
      </c>
      <c r="U482">
        <v>205</v>
      </c>
      <c r="V482" t="s">
        <v>3032</v>
      </c>
    </row>
    <row r="483" spans="1:22" x14ac:dyDescent="0.25">
      <c r="A483" t="s">
        <v>58</v>
      </c>
      <c r="B483" t="s">
        <v>2945</v>
      </c>
      <c r="C483" t="s">
        <v>856</v>
      </c>
      <c r="D483">
        <v>10</v>
      </c>
      <c r="E483">
        <v>80954251</v>
      </c>
      <c r="F483" t="s">
        <v>149</v>
      </c>
      <c r="G483" t="s">
        <v>142</v>
      </c>
      <c r="H483">
        <v>0.57967500000000005</v>
      </c>
      <c r="I483">
        <v>359117</v>
      </c>
      <c r="J483">
        <v>-3.86164E-3</v>
      </c>
      <c r="K483">
        <v>5.9020000000000003E-4</v>
      </c>
      <c r="L483" s="13">
        <v>6.0419999999999997E-11</v>
      </c>
      <c r="M483">
        <v>-3.8934400000000002E-3</v>
      </c>
      <c r="N483">
        <v>5.8989999999999997E-4</v>
      </c>
      <c r="O483" s="13">
        <v>4.1040000000000001E-11</v>
      </c>
      <c r="P483" s="13">
        <v>8.25064E-5</v>
      </c>
      <c r="Q483" s="13">
        <v>6.2860000000000005E-5</v>
      </c>
      <c r="R483">
        <v>0.18940000000000001</v>
      </c>
      <c r="S483">
        <v>0.996695</v>
      </c>
      <c r="T483">
        <v>144</v>
      </c>
      <c r="U483">
        <v>20</v>
      </c>
      <c r="V483" t="s">
        <v>2946</v>
      </c>
    </row>
    <row r="484" spans="1:22" x14ac:dyDescent="0.25">
      <c r="A484" t="s">
        <v>58</v>
      </c>
      <c r="B484" t="s">
        <v>2862</v>
      </c>
      <c r="C484" t="s">
        <v>811</v>
      </c>
      <c r="D484">
        <v>6</v>
      </c>
      <c r="E484">
        <v>116316896</v>
      </c>
      <c r="F484" t="s">
        <v>149</v>
      </c>
      <c r="G484" t="s">
        <v>142</v>
      </c>
      <c r="H484">
        <v>0.40166000000000002</v>
      </c>
      <c r="I484">
        <v>359117</v>
      </c>
      <c r="J484">
        <v>4.38778E-3</v>
      </c>
      <c r="K484">
        <v>5.953E-4</v>
      </c>
      <c r="L484" s="13">
        <v>1.7029999999999999E-13</v>
      </c>
      <c r="M484">
        <v>4.4114799999999997E-3</v>
      </c>
      <c r="N484">
        <v>5.932E-4</v>
      </c>
      <c r="O484" s="13">
        <v>1.03E-13</v>
      </c>
      <c r="P484" s="13">
        <v>8.2689700000000002E-5</v>
      </c>
      <c r="Q484" s="13">
        <v>6.3219999999999994E-5</v>
      </c>
      <c r="R484">
        <v>0.19089999999999999</v>
      </c>
      <c r="S484">
        <v>0.99848999999999999</v>
      </c>
      <c r="T484">
        <v>102</v>
      </c>
      <c r="U484">
        <v>114</v>
      </c>
      <c r="V484" t="s">
        <v>2863</v>
      </c>
    </row>
    <row r="485" spans="1:22" x14ac:dyDescent="0.25">
      <c r="A485" t="s">
        <v>58</v>
      </c>
      <c r="B485" t="s">
        <v>3069</v>
      </c>
      <c r="C485" t="s">
        <v>914</v>
      </c>
      <c r="D485">
        <v>7</v>
      </c>
      <c r="E485">
        <v>106789152</v>
      </c>
      <c r="F485" t="s">
        <v>136</v>
      </c>
      <c r="G485" t="s">
        <v>149</v>
      </c>
      <c r="H485">
        <v>0.20807700000000001</v>
      </c>
      <c r="I485">
        <v>359117</v>
      </c>
      <c r="J485">
        <v>4.2167899999999998E-3</v>
      </c>
      <c r="K485">
        <v>7.2729999999999995E-4</v>
      </c>
      <c r="L485" s="13">
        <v>6.7139999999999998E-9</v>
      </c>
      <c r="M485">
        <v>4.2297699999999999E-3</v>
      </c>
      <c r="N485">
        <v>7.27E-4</v>
      </c>
      <c r="O485" s="13">
        <v>5.957E-9</v>
      </c>
      <c r="P485">
        <v>1.01128E-4</v>
      </c>
      <c r="Q485" s="13">
        <v>7.7600000000000002E-5</v>
      </c>
      <c r="R485">
        <v>0.1925</v>
      </c>
      <c r="S485">
        <v>0.97392800000000002</v>
      </c>
      <c r="T485">
        <v>203</v>
      </c>
      <c r="U485">
        <v>253</v>
      </c>
      <c r="V485" t="s">
        <v>3070</v>
      </c>
    </row>
    <row r="486" spans="1:22" x14ac:dyDescent="0.25">
      <c r="A486" t="s">
        <v>58</v>
      </c>
      <c r="B486" t="s">
        <v>2882</v>
      </c>
      <c r="C486" t="s">
        <v>2883</v>
      </c>
      <c r="D486">
        <v>3</v>
      </c>
      <c r="E486">
        <v>15807354</v>
      </c>
      <c r="F486" t="s">
        <v>137</v>
      </c>
      <c r="G486" t="s">
        <v>2536</v>
      </c>
      <c r="H486">
        <v>0.64206300000000005</v>
      </c>
      <c r="I486">
        <v>359117</v>
      </c>
      <c r="J486">
        <v>4.3846299999999996E-3</v>
      </c>
      <c r="K486">
        <v>6.1490000000000004E-4</v>
      </c>
      <c r="L486" s="13">
        <v>9.9850000000000004E-13</v>
      </c>
      <c r="M486">
        <v>4.4652900000000002E-3</v>
      </c>
      <c r="N486">
        <v>6.1189999999999997E-4</v>
      </c>
      <c r="O486" s="13">
        <v>2.9459999999999998E-13</v>
      </c>
      <c r="P486" s="13">
        <v>8.4284599999999996E-5</v>
      </c>
      <c r="Q486" s="13">
        <v>6.5040000000000001E-5</v>
      </c>
      <c r="R486">
        <v>0.19500000000000001</v>
      </c>
      <c r="S486">
        <v>0.98146299999999997</v>
      </c>
      <c r="T486">
        <v>112</v>
      </c>
      <c r="U486">
        <v>383</v>
      </c>
      <c r="V486" t="s">
        <v>2884</v>
      </c>
    </row>
    <row r="487" spans="1:22" x14ac:dyDescent="0.25">
      <c r="A487" t="s">
        <v>58</v>
      </c>
      <c r="B487" t="s">
        <v>2814</v>
      </c>
      <c r="C487" t="s">
        <v>787</v>
      </c>
      <c r="D487">
        <v>3</v>
      </c>
      <c r="E487">
        <v>52501451</v>
      </c>
      <c r="F487" t="s">
        <v>149</v>
      </c>
      <c r="G487" t="s">
        <v>136</v>
      </c>
      <c r="H487">
        <v>0.189522</v>
      </c>
      <c r="I487">
        <v>359117</v>
      </c>
      <c r="J487">
        <v>6.3330900000000004E-3</v>
      </c>
      <c r="K487">
        <v>7.4319999999999996E-4</v>
      </c>
      <c r="L487" s="13">
        <v>1.571E-17</v>
      </c>
      <c r="M487">
        <v>6.3196199999999998E-3</v>
      </c>
      <c r="N487">
        <v>7.4089999999999996E-4</v>
      </c>
      <c r="O487" s="13">
        <v>1.4690000000000001E-17</v>
      </c>
      <c r="P487">
        <v>1.01197E-4</v>
      </c>
      <c r="Q487" s="13">
        <v>7.9060000000000005E-5</v>
      </c>
      <c r="R487">
        <v>0.20050000000000001</v>
      </c>
      <c r="S487">
        <v>0.99836999999999998</v>
      </c>
      <c r="T487">
        <v>78</v>
      </c>
      <c r="U487">
        <v>486</v>
      </c>
      <c r="V487" t="s">
        <v>2815</v>
      </c>
    </row>
    <row r="488" spans="1:22" x14ac:dyDescent="0.25">
      <c r="A488" t="s">
        <v>58</v>
      </c>
      <c r="B488" t="s">
        <v>2959</v>
      </c>
      <c r="C488" t="s">
        <v>864</v>
      </c>
      <c r="D488">
        <v>8</v>
      </c>
      <c r="E488">
        <v>25464670</v>
      </c>
      <c r="F488" t="s">
        <v>136</v>
      </c>
      <c r="G488" t="s">
        <v>149</v>
      </c>
      <c r="H488">
        <v>0.29130099999999998</v>
      </c>
      <c r="I488">
        <v>359117</v>
      </c>
      <c r="J488">
        <v>-4.3093699999999999E-3</v>
      </c>
      <c r="K488">
        <v>6.734E-4</v>
      </c>
      <c r="L488" s="13">
        <v>1.564E-10</v>
      </c>
      <c r="M488">
        <v>-4.2996299999999996E-3</v>
      </c>
      <c r="N488">
        <v>6.7159999999999995E-4</v>
      </c>
      <c r="O488" s="13">
        <v>1.5299999999999999E-10</v>
      </c>
      <c r="P488" s="13">
        <v>9.1731000000000007E-5</v>
      </c>
      <c r="Q488" s="13">
        <v>7.1749999999999996E-5</v>
      </c>
      <c r="R488">
        <v>0.2011</v>
      </c>
      <c r="S488">
        <v>0.92184999999999995</v>
      </c>
      <c r="T488">
        <v>151</v>
      </c>
      <c r="U488">
        <v>3</v>
      </c>
      <c r="V488" t="s">
        <v>1522</v>
      </c>
    </row>
    <row r="489" spans="1:22" x14ac:dyDescent="0.25">
      <c r="A489" t="s">
        <v>58</v>
      </c>
      <c r="B489" t="s">
        <v>2880</v>
      </c>
      <c r="C489" t="s">
        <v>822</v>
      </c>
      <c r="D489">
        <v>20</v>
      </c>
      <c r="E489">
        <v>17597531</v>
      </c>
      <c r="F489" t="s">
        <v>136</v>
      </c>
      <c r="G489" t="s">
        <v>137</v>
      </c>
      <c r="H489">
        <v>0.16797699999999999</v>
      </c>
      <c r="I489">
        <v>359117</v>
      </c>
      <c r="J489">
        <v>-5.55545E-3</v>
      </c>
      <c r="K489">
        <v>7.7780000000000004E-4</v>
      </c>
      <c r="L489" s="13">
        <v>9.1890000000000005E-13</v>
      </c>
      <c r="M489">
        <v>-5.57254E-3</v>
      </c>
      <c r="N489">
        <v>7.7629999999999995E-4</v>
      </c>
      <c r="O489" s="13">
        <v>7.0749999999999996E-13</v>
      </c>
      <c r="P489">
        <v>1.0427799999999999E-4</v>
      </c>
      <c r="Q489" s="13">
        <v>8.263E-5</v>
      </c>
      <c r="R489">
        <v>0.2069</v>
      </c>
      <c r="S489">
        <v>0.99716199999999999</v>
      </c>
      <c r="T489">
        <v>111</v>
      </c>
      <c r="U489">
        <v>18</v>
      </c>
      <c r="V489" t="s">
        <v>2881</v>
      </c>
    </row>
    <row r="490" spans="1:22" x14ac:dyDescent="0.25">
      <c r="A490" t="s">
        <v>58</v>
      </c>
      <c r="B490" t="s">
        <v>2970</v>
      </c>
      <c r="C490" t="s">
        <v>2971</v>
      </c>
      <c r="D490">
        <v>4</v>
      </c>
      <c r="E490">
        <v>55488117</v>
      </c>
      <c r="F490" t="s">
        <v>2536</v>
      </c>
      <c r="G490" t="s">
        <v>137</v>
      </c>
      <c r="H490">
        <v>0.47436400000000001</v>
      </c>
      <c r="I490">
        <v>359117</v>
      </c>
      <c r="J490">
        <v>-3.8731899999999999E-3</v>
      </c>
      <c r="K490">
        <v>6.1289999999999999E-4</v>
      </c>
      <c r="L490" s="13">
        <v>2.6269999999999998E-10</v>
      </c>
      <c r="M490">
        <v>-3.8440599999999998E-3</v>
      </c>
      <c r="N490">
        <v>6.1209999999999997E-4</v>
      </c>
      <c r="O490" s="13">
        <v>3.3730000000000001E-10</v>
      </c>
      <c r="P490" s="13">
        <v>8.1725999999999996E-5</v>
      </c>
      <c r="Q490" s="13">
        <v>6.5140000000000003E-5</v>
      </c>
      <c r="R490">
        <v>0.20960000000000001</v>
      </c>
      <c r="S490">
        <v>0.90339700000000001</v>
      </c>
      <c r="T490">
        <v>158</v>
      </c>
      <c r="U490">
        <v>121</v>
      </c>
      <c r="V490" t="s">
        <v>2972</v>
      </c>
    </row>
    <row r="491" spans="1:22" x14ac:dyDescent="0.25">
      <c r="A491" t="s">
        <v>58</v>
      </c>
      <c r="B491" t="s">
        <v>2975</v>
      </c>
      <c r="C491" t="s">
        <v>2976</v>
      </c>
      <c r="D491">
        <v>8</v>
      </c>
      <c r="E491">
        <v>64622944</v>
      </c>
      <c r="F491" t="s">
        <v>142</v>
      </c>
      <c r="G491" t="s">
        <v>1780</v>
      </c>
      <c r="H491">
        <v>0.185803</v>
      </c>
      <c r="I491">
        <v>359117</v>
      </c>
      <c r="J491">
        <v>-4.7608299999999997E-3</v>
      </c>
      <c r="K491">
        <v>7.5969999999999998E-4</v>
      </c>
      <c r="L491" s="13">
        <v>3.6900000000000002E-10</v>
      </c>
      <c r="M491">
        <v>-4.8078599999999997E-3</v>
      </c>
      <c r="N491">
        <v>7.54E-4</v>
      </c>
      <c r="O491" s="13">
        <v>1.817E-10</v>
      </c>
      <c r="P491">
        <v>1.0014999999999999E-4</v>
      </c>
      <c r="Q491" s="13">
        <v>8.0279999999999997E-5</v>
      </c>
      <c r="R491">
        <v>0.2122</v>
      </c>
      <c r="S491">
        <v>0.98897199999999996</v>
      </c>
      <c r="T491">
        <v>160</v>
      </c>
      <c r="U491">
        <v>112</v>
      </c>
      <c r="V491" t="s">
        <v>2977</v>
      </c>
    </row>
    <row r="492" spans="1:22" x14ac:dyDescent="0.25">
      <c r="A492" t="s">
        <v>58</v>
      </c>
      <c r="B492" t="s">
        <v>2893</v>
      </c>
      <c r="C492" t="s">
        <v>826</v>
      </c>
      <c r="D492">
        <v>8</v>
      </c>
      <c r="E492">
        <v>103876780</v>
      </c>
      <c r="F492" t="s">
        <v>136</v>
      </c>
      <c r="G492" t="s">
        <v>137</v>
      </c>
      <c r="H492">
        <v>0.18231600000000001</v>
      </c>
      <c r="I492">
        <v>359117</v>
      </c>
      <c r="J492">
        <v>5.2790700000000003E-3</v>
      </c>
      <c r="K492">
        <v>7.6179999999999998E-4</v>
      </c>
      <c r="L492" s="13">
        <v>4.2300000000000004E-12</v>
      </c>
      <c r="M492">
        <v>5.3150699999999999E-3</v>
      </c>
      <c r="N492">
        <v>7.605E-4</v>
      </c>
      <c r="O492" s="13">
        <v>2.7780000000000001E-12</v>
      </c>
      <c r="P492">
        <v>1.00086E-4</v>
      </c>
      <c r="Q492" s="13">
        <v>8.1000000000000004E-5</v>
      </c>
      <c r="R492">
        <v>0.21659999999999999</v>
      </c>
      <c r="S492">
        <v>0.99786799999999998</v>
      </c>
      <c r="T492">
        <v>117</v>
      </c>
      <c r="U492">
        <v>69</v>
      </c>
      <c r="V492" t="s">
        <v>827</v>
      </c>
    </row>
    <row r="493" spans="1:22" x14ac:dyDescent="0.25">
      <c r="A493" t="s">
        <v>58</v>
      </c>
      <c r="B493" t="s">
        <v>2978</v>
      </c>
      <c r="C493" t="s">
        <v>874</v>
      </c>
      <c r="D493">
        <v>12</v>
      </c>
      <c r="E493">
        <v>26440698</v>
      </c>
      <c r="F493" t="s">
        <v>142</v>
      </c>
      <c r="G493" t="s">
        <v>149</v>
      </c>
      <c r="H493">
        <v>0.75502400000000003</v>
      </c>
      <c r="I493">
        <v>359117</v>
      </c>
      <c r="J493">
        <v>4.2721800000000004E-3</v>
      </c>
      <c r="K493">
        <v>6.8190000000000004E-4</v>
      </c>
      <c r="L493" s="13">
        <v>3.7259999999999999E-10</v>
      </c>
      <c r="M493">
        <v>4.2797699999999996E-3</v>
      </c>
      <c r="N493">
        <v>6.7929999999999998E-4</v>
      </c>
      <c r="O493" s="13">
        <v>2.9739999999999998E-10</v>
      </c>
      <c r="P493" s="13">
        <v>8.9046099999999994E-5</v>
      </c>
      <c r="Q493" s="13">
        <v>7.2520000000000004E-5</v>
      </c>
      <c r="R493">
        <v>0.2195</v>
      </c>
      <c r="S493">
        <v>0.98960700000000001</v>
      </c>
      <c r="T493">
        <v>161</v>
      </c>
      <c r="U493">
        <v>26</v>
      </c>
      <c r="V493" t="s">
        <v>875</v>
      </c>
    </row>
    <row r="494" spans="1:22" x14ac:dyDescent="0.25">
      <c r="A494" t="s">
        <v>58</v>
      </c>
      <c r="B494" t="s">
        <v>2873</v>
      </c>
      <c r="C494" t="s">
        <v>816</v>
      </c>
      <c r="D494">
        <v>11</v>
      </c>
      <c r="E494">
        <v>118941596</v>
      </c>
      <c r="F494" t="s">
        <v>142</v>
      </c>
      <c r="G494" t="s">
        <v>149</v>
      </c>
      <c r="H494">
        <v>0.39629199999999998</v>
      </c>
      <c r="I494">
        <v>359117</v>
      </c>
      <c r="J494">
        <v>-4.3869299999999998E-3</v>
      </c>
      <c r="K494">
        <v>5.9900000000000003E-4</v>
      </c>
      <c r="L494" s="13">
        <v>2.4199999999999998E-13</v>
      </c>
      <c r="M494">
        <v>-4.3871400000000003E-3</v>
      </c>
      <c r="N494">
        <v>5.9710000000000004E-4</v>
      </c>
      <c r="O494" s="13">
        <v>2.0119999999999999E-13</v>
      </c>
      <c r="P494" s="13">
        <v>7.7094600000000006E-5</v>
      </c>
      <c r="Q494" s="13">
        <v>6.3590000000000006E-5</v>
      </c>
      <c r="R494">
        <v>0.22539999999999999</v>
      </c>
      <c r="S494">
        <v>0.99978199999999995</v>
      </c>
      <c r="T494">
        <v>107</v>
      </c>
      <c r="U494">
        <v>173</v>
      </c>
      <c r="V494" t="s">
        <v>2874</v>
      </c>
    </row>
    <row r="495" spans="1:22" x14ac:dyDescent="0.25">
      <c r="A495" t="s">
        <v>58</v>
      </c>
      <c r="B495" t="s">
        <v>2702</v>
      </c>
      <c r="C495" t="s">
        <v>699</v>
      </c>
      <c r="D495">
        <v>11</v>
      </c>
      <c r="E495">
        <v>61557803</v>
      </c>
      <c r="F495" t="s">
        <v>137</v>
      </c>
      <c r="G495" t="s">
        <v>136</v>
      </c>
      <c r="H495">
        <v>0.352157</v>
      </c>
      <c r="I495">
        <v>359117</v>
      </c>
      <c r="J495">
        <v>-1.5280500000000001E-2</v>
      </c>
      <c r="K495">
        <v>6.1320000000000005E-4</v>
      </c>
      <c r="L495" s="13">
        <v>4.4470000000000003E-137</v>
      </c>
      <c r="M495">
        <v>-1.5285E-2</v>
      </c>
      <c r="N495">
        <v>6.1140000000000001E-4</v>
      </c>
      <c r="O495" s="13">
        <v>6.0430000000000004E-138</v>
      </c>
      <c r="P495" s="13">
        <v>7.7392100000000001E-5</v>
      </c>
      <c r="Q495" s="13">
        <v>6.5309999999999996E-5</v>
      </c>
      <c r="R495">
        <v>0.23599999999999999</v>
      </c>
      <c r="S495">
        <v>1</v>
      </c>
      <c r="T495">
        <v>11</v>
      </c>
      <c r="U495">
        <v>307</v>
      </c>
      <c r="V495" t="s">
        <v>2703</v>
      </c>
    </row>
    <row r="496" spans="1:22" x14ac:dyDescent="0.25">
      <c r="A496" t="s">
        <v>58</v>
      </c>
      <c r="B496" t="s">
        <v>3014</v>
      </c>
      <c r="C496" t="s">
        <v>896</v>
      </c>
      <c r="D496">
        <v>15</v>
      </c>
      <c r="E496">
        <v>74620146</v>
      </c>
      <c r="F496" t="s">
        <v>137</v>
      </c>
      <c r="G496" t="s">
        <v>136</v>
      </c>
      <c r="H496">
        <v>0.70819299999999996</v>
      </c>
      <c r="I496">
        <v>359117</v>
      </c>
      <c r="J496">
        <v>3.89252E-3</v>
      </c>
      <c r="K496">
        <v>6.4570000000000003E-4</v>
      </c>
      <c r="L496" s="13">
        <v>1.6520000000000001E-9</v>
      </c>
      <c r="M496">
        <v>3.9189699999999999E-3</v>
      </c>
      <c r="N496">
        <v>6.4409999999999999E-4</v>
      </c>
      <c r="O496" s="13">
        <v>1.1720000000000001E-9</v>
      </c>
      <c r="P496" s="13">
        <v>7.9918600000000004E-5</v>
      </c>
      <c r="Q496" s="13">
        <v>6.8620000000000004E-5</v>
      </c>
      <c r="R496">
        <v>0.2442</v>
      </c>
      <c r="S496">
        <v>0.99881200000000003</v>
      </c>
      <c r="T496">
        <v>180</v>
      </c>
      <c r="U496">
        <v>58</v>
      </c>
      <c r="V496" t="s">
        <v>3015</v>
      </c>
    </row>
    <row r="497" spans="1:22" x14ac:dyDescent="0.25">
      <c r="A497" t="s">
        <v>58</v>
      </c>
      <c r="B497" t="s">
        <v>2885</v>
      </c>
      <c r="C497" t="s">
        <v>823</v>
      </c>
      <c r="D497">
        <v>5</v>
      </c>
      <c r="E497">
        <v>118729327</v>
      </c>
      <c r="F497" t="s">
        <v>149</v>
      </c>
      <c r="G497" t="s">
        <v>142</v>
      </c>
      <c r="H497">
        <v>0.27170699999999998</v>
      </c>
      <c r="I497">
        <v>359117</v>
      </c>
      <c r="J497">
        <v>4.6420100000000002E-3</v>
      </c>
      <c r="K497">
        <v>6.579E-4</v>
      </c>
      <c r="L497" s="13">
        <v>1.7170000000000001E-12</v>
      </c>
      <c r="M497">
        <v>4.6794100000000002E-3</v>
      </c>
      <c r="N497">
        <v>6.5660000000000002E-4</v>
      </c>
      <c r="O497" s="13">
        <v>1.0300000000000001E-12</v>
      </c>
      <c r="P497" s="13">
        <v>8.1037499999999998E-5</v>
      </c>
      <c r="Q497" s="13">
        <v>6.9939999999999998E-5</v>
      </c>
      <c r="R497">
        <v>0.24660000000000001</v>
      </c>
      <c r="S497">
        <v>0.99092800000000003</v>
      </c>
      <c r="T497">
        <v>113</v>
      </c>
      <c r="U497">
        <v>21</v>
      </c>
      <c r="V497" t="s">
        <v>2886</v>
      </c>
    </row>
    <row r="498" spans="1:22" x14ac:dyDescent="0.25">
      <c r="A498" t="s">
        <v>58</v>
      </c>
      <c r="B498" t="s">
        <v>2944</v>
      </c>
      <c r="C498" t="s">
        <v>854</v>
      </c>
      <c r="D498">
        <v>17</v>
      </c>
      <c r="E498">
        <v>568515</v>
      </c>
      <c r="F498" t="s">
        <v>137</v>
      </c>
      <c r="G498" t="s">
        <v>136</v>
      </c>
      <c r="H498">
        <v>0.771235</v>
      </c>
      <c r="I498">
        <v>359117</v>
      </c>
      <c r="J498">
        <v>4.5437200000000002E-3</v>
      </c>
      <c r="K498">
        <v>6.9410000000000001E-4</v>
      </c>
      <c r="L498" s="13">
        <v>5.8899999999999998E-11</v>
      </c>
      <c r="M498">
        <v>4.5170200000000001E-3</v>
      </c>
      <c r="N498">
        <v>6.9260000000000003E-4</v>
      </c>
      <c r="O498" s="13">
        <v>6.9659999999999995E-11</v>
      </c>
      <c r="P498" s="13">
        <v>8.5603E-5</v>
      </c>
      <c r="Q498" s="13">
        <v>7.3880000000000004E-5</v>
      </c>
      <c r="R498">
        <v>0.24660000000000001</v>
      </c>
      <c r="S498">
        <v>0.99814899999999995</v>
      </c>
      <c r="T498">
        <v>143</v>
      </c>
      <c r="U498">
        <v>58</v>
      </c>
      <c r="V498" t="s">
        <v>855</v>
      </c>
    </row>
    <row r="499" spans="1:22" x14ac:dyDescent="0.25">
      <c r="A499" t="s">
        <v>58</v>
      </c>
      <c r="B499" t="s">
        <v>3065</v>
      </c>
      <c r="C499" t="s">
        <v>909</v>
      </c>
      <c r="D499">
        <v>20</v>
      </c>
      <c r="E499">
        <v>55836040</v>
      </c>
      <c r="F499" t="s">
        <v>142</v>
      </c>
      <c r="G499" t="s">
        <v>149</v>
      </c>
      <c r="H499">
        <v>0.25365399999999999</v>
      </c>
      <c r="I499">
        <v>359117</v>
      </c>
      <c r="J499">
        <v>3.9054200000000002E-3</v>
      </c>
      <c r="K499">
        <v>6.692E-4</v>
      </c>
      <c r="L499" s="13">
        <v>5.342E-9</v>
      </c>
      <c r="M499">
        <v>3.9060399999999999E-3</v>
      </c>
      <c r="N499">
        <v>6.6980000000000002E-4</v>
      </c>
      <c r="O499" s="13">
        <v>5.485E-9</v>
      </c>
      <c r="P499" s="13">
        <v>8.1258299999999994E-5</v>
      </c>
      <c r="Q499" s="13">
        <v>7.1199999999999996E-5</v>
      </c>
      <c r="R499">
        <v>0.25380000000000003</v>
      </c>
      <c r="S499">
        <v>1</v>
      </c>
      <c r="T499">
        <v>200</v>
      </c>
      <c r="U499">
        <v>1</v>
      </c>
      <c r="V499" t="s">
        <v>910</v>
      </c>
    </row>
    <row r="500" spans="1:22" x14ac:dyDescent="0.25">
      <c r="A500" t="s">
        <v>58</v>
      </c>
      <c r="B500" t="s">
        <v>3131</v>
      </c>
      <c r="C500" t="s">
        <v>3132</v>
      </c>
      <c r="D500">
        <v>7</v>
      </c>
      <c r="E500">
        <v>94953913</v>
      </c>
      <c r="F500" t="s">
        <v>149</v>
      </c>
      <c r="G500" t="s">
        <v>137</v>
      </c>
      <c r="H500">
        <v>4.8835999999999997E-2</v>
      </c>
      <c r="I500">
        <v>359117</v>
      </c>
      <c r="J500">
        <v>7.6010000000000001E-3</v>
      </c>
      <c r="K500">
        <v>1.3649999999999999E-3</v>
      </c>
      <c r="L500" s="13">
        <v>2.592E-8</v>
      </c>
      <c r="M500">
        <v>7.5312499999999998E-3</v>
      </c>
      <c r="N500">
        <v>1.369E-3</v>
      </c>
      <c r="O500" s="13">
        <v>3.7970000000000002E-8</v>
      </c>
      <c r="P500">
        <v>1.6277899999999999E-4</v>
      </c>
      <c r="Q500">
        <v>1.4679999999999999E-4</v>
      </c>
      <c r="R500">
        <v>0.26750000000000002</v>
      </c>
      <c r="S500">
        <v>0.97875999999999996</v>
      </c>
      <c r="T500">
        <v>225</v>
      </c>
      <c r="U500">
        <v>1</v>
      </c>
      <c r="V500" t="s">
        <v>3133</v>
      </c>
    </row>
    <row r="501" spans="1:22" x14ac:dyDescent="0.25">
      <c r="A501" t="s">
        <v>58</v>
      </c>
      <c r="B501" t="s">
        <v>2899</v>
      </c>
      <c r="C501" t="s">
        <v>832</v>
      </c>
      <c r="D501">
        <v>10</v>
      </c>
      <c r="E501">
        <v>101912064</v>
      </c>
      <c r="F501" t="s">
        <v>136</v>
      </c>
      <c r="G501" t="s">
        <v>137</v>
      </c>
      <c r="H501">
        <v>0.50010900000000003</v>
      </c>
      <c r="I501">
        <v>359117</v>
      </c>
      <c r="J501">
        <v>-3.9811999999999998E-3</v>
      </c>
      <c r="K501">
        <v>5.8180000000000005E-4</v>
      </c>
      <c r="L501" s="13">
        <v>7.7650000000000001E-12</v>
      </c>
      <c r="M501">
        <v>-3.9500899999999999E-3</v>
      </c>
      <c r="N501">
        <v>5.8069999999999997E-4</v>
      </c>
      <c r="O501" s="13">
        <v>1.033E-11</v>
      </c>
      <c r="P501" s="13">
        <v>6.8512100000000004E-5</v>
      </c>
      <c r="Q501" s="13">
        <v>6.1909999999999995E-5</v>
      </c>
      <c r="R501">
        <v>0.26850000000000002</v>
      </c>
      <c r="S501">
        <v>1</v>
      </c>
      <c r="T501">
        <v>121</v>
      </c>
      <c r="U501">
        <v>34</v>
      </c>
      <c r="V501" t="s">
        <v>833</v>
      </c>
    </row>
    <row r="502" spans="1:22" x14ac:dyDescent="0.25">
      <c r="A502" t="s">
        <v>58</v>
      </c>
      <c r="B502" t="s">
        <v>2924</v>
      </c>
      <c r="C502" t="s">
        <v>846</v>
      </c>
      <c r="D502">
        <v>14</v>
      </c>
      <c r="E502">
        <v>69280049</v>
      </c>
      <c r="F502" t="s">
        <v>136</v>
      </c>
      <c r="G502" t="s">
        <v>149</v>
      </c>
      <c r="H502">
        <v>0.75659600000000005</v>
      </c>
      <c r="I502">
        <v>359117</v>
      </c>
      <c r="J502">
        <v>-4.5151100000000001E-3</v>
      </c>
      <c r="K502">
        <v>6.7869999999999996E-4</v>
      </c>
      <c r="L502" s="13">
        <v>2.8840000000000001E-11</v>
      </c>
      <c r="M502">
        <v>-4.4889800000000001E-3</v>
      </c>
      <c r="N502">
        <v>6.7920000000000003E-4</v>
      </c>
      <c r="O502" s="13">
        <v>3.8570000000000002E-11</v>
      </c>
      <c r="P502" s="13">
        <v>7.8632099999999995E-5</v>
      </c>
      <c r="Q502" s="13">
        <v>7.2230000000000005E-5</v>
      </c>
      <c r="R502">
        <v>0.27629999999999999</v>
      </c>
      <c r="S502">
        <v>0.99567899999999998</v>
      </c>
      <c r="T502">
        <v>134</v>
      </c>
      <c r="U502">
        <v>51</v>
      </c>
      <c r="V502" t="s">
        <v>2925</v>
      </c>
    </row>
    <row r="503" spans="1:22" x14ac:dyDescent="0.25">
      <c r="A503" t="s">
        <v>58</v>
      </c>
      <c r="B503" t="s">
        <v>2857</v>
      </c>
      <c r="C503" t="s">
        <v>809</v>
      </c>
      <c r="D503">
        <v>11</v>
      </c>
      <c r="E503">
        <v>126225876</v>
      </c>
      <c r="F503" t="s">
        <v>137</v>
      </c>
      <c r="G503" t="s">
        <v>149</v>
      </c>
      <c r="H503">
        <v>0.92767569999999999</v>
      </c>
      <c r="I503">
        <v>359117</v>
      </c>
      <c r="J503">
        <v>8.4367299999999999E-3</v>
      </c>
      <c r="K503">
        <v>1.1310000000000001E-3</v>
      </c>
      <c r="L503" s="13">
        <v>8.7180000000000001E-14</v>
      </c>
      <c r="M503">
        <v>8.4420799999999994E-3</v>
      </c>
      <c r="N503">
        <v>1.124E-3</v>
      </c>
      <c r="O503" s="13">
        <v>5.9829999999999996E-14</v>
      </c>
      <c r="P503">
        <v>1.2834500000000001E-4</v>
      </c>
      <c r="Q503">
        <v>1.192E-4</v>
      </c>
      <c r="R503">
        <v>0.28139999999999998</v>
      </c>
      <c r="S503">
        <v>0.99790100000000004</v>
      </c>
      <c r="T503">
        <v>100</v>
      </c>
      <c r="U503">
        <v>14</v>
      </c>
      <c r="V503" t="s">
        <v>810</v>
      </c>
    </row>
    <row r="504" spans="1:22" x14ac:dyDescent="0.25">
      <c r="A504" t="s">
        <v>58</v>
      </c>
      <c r="B504" t="s">
        <v>2907</v>
      </c>
      <c r="C504" t="s">
        <v>839</v>
      </c>
      <c r="D504">
        <v>2</v>
      </c>
      <c r="E504">
        <v>277003</v>
      </c>
      <c r="F504" t="s">
        <v>149</v>
      </c>
      <c r="G504" t="s">
        <v>142</v>
      </c>
      <c r="H504">
        <v>0.35206199999999999</v>
      </c>
      <c r="I504">
        <v>359117</v>
      </c>
      <c r="J504">
        <v>4.1244300000000001E-3</v>
      </c>
      <c r="K504">
        <v>6.0930000000000001E-4</v>
      </c>
      <c r="L504" s="13">
        <v>1.3E-11</v>
      </c>
      <c r="M504">
        <v>4.1142699999999997E-3</v>
      </c>
      <c r="N504">
        <v>6.0789999999999998E-4</v>
      </c>
      <c r="O504" s="13">
        <v>1.31E-11</v>
      </c>
      <c r="P504" s="13">
        <v>6.9595499999999995E-5</v>
      </c>
      <c r="Q504" s="13">
        <v>6.4629999999999996E-5</v>
      </c>
      <c r="R504">
        <v>0.28160000000000002</v>
      </c>
      <c r="S504">
        <v>1</v>
      </c>
      <c r="T504">
        <v>126</v>
      </c>
      <c r="U504">
        <v>56</v>
      </c>
      <c r="V504" t="s">
        <v>2908</v>
      </c>
    </row>
    <row r="505" spans="1:22" x14ac:dyDescent="0.25">
      <c r="A505" t="s">
        <v>58</v>
      </c>
      <c r="B505" t="s">
        <v>2968</v>
      </c>
      <c r="C505" t="s">
        <v>872</v>
      </c>
      <c r="D505">
        <v>12</v>
      </c>
      <c r="E505">
        <v>107128090</v>
      </c>
      <c r="F505" t="s">
        <v>136</v>
      </c>
      <c r="G505" t="s">
        <v>142</v>
      </c>
      <c r="H505">
        <v>0.481549</v>
      </c>
      <c r="I505">
        <v>359117</v>
      </c>
      <c r="J505">
        <v>3.7015699999999999E-3</v>
      </c>
      <c r="K505">
        <v>5.8469999999999996E-4</v>
      </c>
      <c r="L505" s="13">
        <v>2.4449999999999998E-10</v>
      </c>
      <c r="M505">
        <v>3.6513399999999999E-3</v>
      </c>
      <c r="N505">
        <v>5.8540000000000003E-4</v>
      </c>
      <c r="O505" s="13">
        <v>4.4500000000000001E-10</v>
      </c>
      <c r="P505" s="13">
        <v>6.6867900000000004E-5</v>
      </c>
      <c r="Q505" s="13">
        <v>6.2310000000000005E-5</v>
      </c>
      <c r="R505">
        <v>0.28320000000000001</v>
      </c>
      <c r="S505">
        <v>0.99771900000000002</v>
      </c>
      <c r="T505">
        <v>157</v>
      </c>
      <c r="U505">
        <v>102</v>
      </c>
      <c r="V505" t="s">
        <v>2969</v>
      </c>
    </row>
    <row r="506" spans="1:22" x14ac:dyDescent="0.25">
      <c r="A506" t="s">
        <v>58</v>
      </c>
      <c r="B506" t="s">
        <v>2986</v>
      </c>
      <c r="C506" t="s">
        <v>881</v>
      </c>
      <c r="D506">
        <v>18</v>
      </c>
      <c r="E506">
        <v>56118358</v>
      </c>
      <c r="F506" t="s">
        <v>137</v>
      </c>
      <c r="G506" t="s">
        <v>136</v>
      </c>
      <c r="H506">
        <v>0.98771439999999999</v>
      </c>
      <c r="I506">
        <v>359117</v>
      </c>
      <c r="J506">
        <v>1.67332E-2</v>
      </c>
      <c r="K506">
        <v>2.696E-3</v>
      </c>
      <c r="L506" s="13">
        <v>5.3929999999999999E-10</v>
      </c>
      <c r="M506">
        <v>1.6952499999999999E-2</v>
      </c>
      <c r="N506">
        <v>2.6410000000000001E-3</v>
      </c>
      <c r="O506" s="13">
        <v>1.378E-10</v>
      </c>
      <c r="P506">
        <v>3.0233199999999999E-4</v>
      </c>
      <c r="Q506">
        <v>2.8210000000000003E-4</v>
      </c>
      <c r="R506">
        <v>0.2838</v>
      </c>
      <c r="S506">
        <v>0.96402600000000005</v>
      </c>
      <c r="T506">
        <v>166</v>
      </c>
      <c r="U506">
        <v>3</v>
      </c>
      <c r="V506" t="s">
        <v>2987</v>
      </c>
    </row>
    <row r="507" spans="1:22" x14ac:dyDescent="0.25">
      <c r="A507" t="s">
        <v>58</v>
      </c>
      <c r="B507" t="s">
        <v>2942</v>
      </c>
      <c r="C507" t="s">
        <v>853</v>
      </c>
      <c r="D507">
        <v>19</v>
      </c>
      <c r="E507">
        <v>7220013</v>
      </c>
      <c r="F507" t="s">
        <v>149</v>
      </c>
      <c r="G507" t="s">
        <v>137</v>
      </c>
      <c r="H507">
        <v>0.44078299999999998</v>
      </c>
      <c r="I507">
        <v>359117</v>
      </c>
      <c r="J507">
        <v>-3.8681399999999999E-3</v>
      </c>
      <c r="K507">
        <v>5.9049999999999999E-4</v>
      </c>
      <c r="L507" s="13">
        <v>5.7329999999999997E-11</v>
      </c>
      <c r="M507">
        <v>-3.8298500000000001E-3</v>
      </c>
      <c r="N507">
        <v>5.8969999999999997E-4</v>
      </c>
      <c r="O507" s="13">
        <v>8.3139999999999997E-11</v>
      </c>
      <c r="P507" s="13">
        <v>6.7222899999999996E-5</v>
      </c>
      <c r="Q507" s="13">
        <v>6.2749999999999994E-5</v>
      </c>
      <c r="R507">
        <v>0.28399999999999997</v>
      </c>
      <c r="S507">
        <v>0.99241100000000004</v>
      </c>
      <c r="T507">
        <v>142</v>
      </c>
      <c r="U507">
        <v>29</v>
      </c>
      <c r="V507" t="s">
        <v>2943</v>
      </c>
    </row>
    <row r="508" spans="1:22" x14ac:dyDescent="0.25">
      <c r="A508" t="s">
        <v>58</v>
      </c>
      <c r="B508" t="s">
        <v>2700</v>
      </c>
      <c r="C508" t="s">
        <v>698</v>
      </c>
      <c r="D508">
        <v>19</v>
      </c>
      <c r="E508">
        <v>8429323</v>
      </c>
      <c r="F508" t="s">
        <v>142</v>
      </c>
      <c r="G508" t="s">
        <v>149</v>
      </c>
      <c r="H508">
        <v>1.9361400000000001E-2</v>
      </c>
      <c r="I508">
        <v>359117</v>
      </c>
      <c r="J508">
        <v>5.2785699999999998E-2</v>
      </c>
      <c r="K508">
        <v>2.1180000000000001E-3</v>
      </c>
      <c r="L508" s="13">
        <v>4.0290000000000002E-137</v>
      </c>
      <c r="M508">
        <v>5.2790200000000002E-2</v>
      </c>
      <c r="N508">
        <v>2.0830000000000002E-3</v>
      </c>
      <c r="O508" s="13">
        <v>9.4809999999999999E-142</v>
      </c>
      <c r="P508">
        <v>2.3633700000000001E-4</v>
      </c>
      <c r="Q508">
        <v>2.208E-4</v>
      </c>
      <c r="R508">
        <v>0.28439999999999999</v>
      </c>
      <c r="S508">
        <v>1</v>
      </c>
      <c r="T508">
        <v>10</v>
      </c>
      <c r="U508">
        <v>382</v>
      </c>
      <c r="V508" t="s">
        <v>2701</v>
      </c>
    </row>
    <row r="509" spans="1:22" x14ac:dyDescent="0.25">
      <c r="A509" t="s">
        <v>58</v>
      </c>
      <c r="B509" t="s">
        <v>2903</v>
      </c>
      <c r="C509" t="s">
        <v>837</v>
      </c>
      <c r="D509">
        <v>11</v>
      </c>
      <c r="E509">
        <v>68601974</v>
      </c>
      <c r="F509" t="s">
        <v>149</v>
      </c>
      <c r="G509" t="s">
        <v>137</v>
      </c>
      <c r="H509">
        <v>0.31267200000000001</v>
      </c>
      <c r="I509">
        <v>359117</v>
      </c>
      <c r="J509">
        <v>-4.2934699999999998E-3</v>
      </c>
      <c r="K509">
        <v>6.3349999999999995E-4</v>
      </c>
      <c r="L509" s="13">
        <v>1.2200000000000001E-11</v>
      </c>
      <c r="M509">
        <v>-4.2946E-3</v>
      </c>
      <c r="N509">
        <v>6.3259999999999998E-4</v>
      </c>
      <c r="O509" s="13">
        <v>1.134E-11</v>
      </c>
      <c r="P509" s="13">
        <v>7.1840200000000004E-5</v>
      </c>
      <c r="Q509" s="13">
        <v>6.7500000000000001E-5</v>
      </c>
      <c r="R509">
        <v>0.28720000000000001</v>
      </c>
      <c r="S509">
        <v>0.99579200000000001</v>
      </c>
      <c r="T509">
        <v>124</v>
      </c>
      <c r="U509">
        <v>148</v>
      </c>
      <c r="V509" t="s">
        <v>2904</v>
      </c>
    </row>
    <row r="510" spans="1:22" x14ac:dyDescent="0.25">
      <c r="A510" t="s">
        <v>58</v>
      </c>
      <c r="B510" t="s">
        <v>2961</v>
      </c>
      <c r="C510" t="s">
        <v>867</v>
      </c>
      <c r="D510">
        <v>4</v>
      </c>
      <c r="E510">
        <v>106081636</v>
      </c>
      <c r="F510" t="s">
        <v>137</v>
      </c>
      <c r="G510" t="s">
        <v>136</v>
      </c>
      <c r="H510">
        <v>0.37138599999999999</v>
      </c>
      <c r="I510">
        <v>359117</v>
      </c>
      <c r="J510">
        <v>-3.8359900000000001E-3</v>
      </c>
      <c r="K510">
        <v>6.0229999999999995E-4</v>
      </c>
      <c r="L510" s="13">
        <v>1.9100000000000001E-10</v>
      </c>
      <c r="M510">
        <v>-3.8300000000000001E-3</v>
      </c>
      <c r="N510">
        <v>6.0099999999999997E-4</v>
      </c>
      <c r="O510" s="13">
        <v>1.8560000000000001E-10</v>
      </c>
      <c r="P510" s="13">
        <v>6.7113399999999993E-5</v>
      </c>
      <c r="Q510" s="13">
        <v>6.4060000000000007E-5</v>
      </c>
      <c r="R510">
        <v>0.29480000000000001</v>
      </c>
      <c r="S510">
        <v>1</v>
      </c>
      <c r="T510">
        <v>153</v>
      </c>
      <c r="U510">
        <v>12</v>
      </c>
      <c r="V510" t="s">
        <v>868</v>
      </c>
    </row>
    <row r="511" spans="1:22" x14ac:dyDescent="0.25">
      <c r="A511" t="s">
        <v>58</v>
      </c>
      <c r="B511" t="s">
        <v>2948</v>
      </c>
      <c r="C511" t="s">
        <v>859</v>
      </c>
      <c r="D511">
        <v>13</v>
      </c>
      <c r="E511">
        <v>41689067</v>
      </c>
      <c r="F511" t="s">
        <v>149</v>
      </c>
      <c r="G511" t="s">
        <v>142</v>
      </c>
      <c r="H511">
        <v>7.67486E-2</v>
      </c>
      <c r="I511">
        <v>359117</v>
      </c>
      <c r="J511">
        <v>-7.1458199999999998E-3</v>
      </c>
      <c r="K511">
        <v>1.106E-3</v>
      </c>
      <c r="L511" s="13">
        <v>1.026E-10</v>
      </c>
      <c r="M511">
        <v>-7.09116E-3</v>
      </c>
      <c r="N511">
        <v>1.1069999999999999E-3</v>
      </c>
      <c r="O511" s="13">
        <v>1.506E-10</v>
      </c>
      <c r="P511">
        <v>1.2349799999999999E-4</v>
      </c>
      <c r="Q511">
        <v>1.183E-4</v>
      </c>
      <c r="R511">
        <v>0.29659999999999997</v>
      </c>
      <c r="S511">
        <v>0.97515300000000005</v>
      </c>
      <c r="T511">
        <v>146</v>
      </c>
      <c r="U511">
        <v>11</v>
      </c>
      <c r="V511" t="s">
        <v>860</v>
      </c>
    </row>
    <row r="512" spans="1:22" x14ac:dyDescent="0.25">
      <c r="A512" t="s">
        <v>58</v>
      </c>
      <c r="B512" t="s">
        <v>2724</v>
      </c>
      <c r="C512" t="s">
        <v>714</v>
      </c>
      <c r="D512">
        <v>19</v>
      </c>
      <c r="E512">
        <v>54800500</v>
      </c>
      <c r="F512" t="s">
        <v>149</v>
      </c>
      <c r="G512" t="s">
        <v>142</v>
      </c>
      <c r="H512">
        <v>0.22823499999999999</v>
      </c>
      <c r="I512">
        <v>359117</v>
      </c>
      <c r="J512">
        <v>1.06734E-2</v>
      </c>
      <c r="K512">
        <v>6.9930000000000003E-4</v>
      </c>
      <c r="L512" s="13">
        <v>1.3709999999999999E-52</v>
      </c>
      <c r="M512">
        <v>1.0695E-2</v>
      </c>
      <c r="N512">
        <v>6.9729999999999998E-4</v>
      </c>
      <c r="O512" s="13">
        <v>4.3250000000000003E-53</v>
      </c>
      <c r="P512" s="13">
        <v>7.7292999999999993E-5</v>
      </c>
      <c r="Q512" s="13">
        <v>7.4190000000000006E-5</v>
      </c>
      <c r="R512">
        <v>0.29749999999999999</v>
      </c>
      <c r="S512">
        <v>0.99180599999999997</v>
      </c>
      <c r="T512">
        <v>24</v>
      </c>
      <c r="U512">
        <v>177</v>
      </c>
      <c r="V512" t="s">
        <v>715</v>
      </c>
    </row>
    <row r="513" spans="1:22" x14ac:dyDescent="0.25">
      <c r="A513" t="s">
        <v>58</v>
      </c>
      <c r="B513" t="s">
        <v>3163</v>
      </c>
      <c r="C513" t="s">
        <v>3164</v>
      </c>
      <c r="D513">
        <v>2</v>
      </c>
      <c r="E513">
        <v>85543222</v>
      </c>
      <c r="F513" t="s">
        <v>136</v>
      </c>
      <c r="G513" t="s">
        <v>137</v>
      </c>
      <c r="H513">
        <v>0.48448400000000003</v>
      </c>
      <c r="I513">
        <v>359117</v>
      </c>
      <c r="J513">
        <v>3.2226500000000001E-3</v>
      </c>
      <c r="K513">
        <v>5.9040000000000004E-4</v>
      </c>
      <c r="L513" s="13">
        <v>4.7939999999999998E-8</v>
      </c>
      <c r="M513">
        <v>3.1851900000000001E-3</v>
      </c>
      <c r="N513">
        <v>5.8900000000000001E-4</v>
      </c>
      <c r="O513" s="13">
        <v>6.388E-8</v>
      </c>
      <c r="P513" s="13">
        <v>6.5237199999999999E-5</v>
      </c>
      <c r="Q513" s="13">
        <v>6.2680000000000003E-5</v>
      </c>
      <c r="R513">
        <v>0.2979</v>
      </c>
      <c r="S513">
        <v>0.976885</v>
      </c>
      <c r="T513">
        <v>236</v>
      </c>
      <c r="U513">
        <v>1</v>
      </c>
      <c r="V513" t="s">
        <v>3165</v>
      </c>
    </row>
    <row r="514" spans="1:22" x14ac:dyDescent="0.25">
      <c r="A514" t="s">
        <v>58</v>
      </c>
      <c r="B514" t="s">
        <v>3084</v>
      </c>
      <c r="C514" t="s">
        <v>3085</v>
      </c>
      <c r="D514">
        <v>14</v>
      </c>
      <c r="E514">
        <v>100686816</v>
      </c>
      <c r="F514" t="s">
        <v>142</v>
      </c>
      <c r="G514" t="s">
        <v>149</v>
      </c>
      <c r="H514">
        <v>6.5963999999999995E-2</v>
      </c>
      <c r="I514">
        <v>359117</v>
      </c>
      <c r="J514">
        <v>6.8274700000000004E-3</v>
      </c>
      <c r="K514">
        <v>1.1919999999999999E-3</v>
      </c>
      <c r="L514" s="13">
        <v>1.029E-8</v>
      </c>
      <c r="M514">
        <v>6.8902299999999998E-3</v>
      </c>
      <c r="N514">
        <v>1.188E-3</v>
      </c>
      <c r="O514" s="13">
        <v>6.5439999999999997E-9</v>
      </c>
      <c r="P514">
        <v>1.31385E-4</v>
      </c>
      <c r="Q514">
        <v>1.2689999999999999E-4</v>
      </c>
      <c r="R514">
        <v>0.30049999999999999</v>
      </c>
      <c r="S514">
        <v>0.961781</v>
      </c>
      <c r="T514">
        <v>210</v>
      </c>
      <c r="U514">
        <v>3</v>
      </c>
      <c r="V514" t="s">
        <v>3086</v>
      </c>
    </row>
    <row r="515" spans="1:22" x14ac:dyDescent="0.25">
      <c r="A515" t="s">
        <v>58</v>
      </c>
      <c r="B515" t="s">
        <v>2993</v>
      </c>
      <c r="C515" t="s">
        <v>883</v>
      </c>
      <c r="D515">
        <v>9</v>
      </c>
      <c r="E515">
        <v>131561110</v>
      </c>
      <c r="F515" t="s">
        <v>142</v>
      </c>
      <c r="G515" t="s">
        <v>149</v>
      </c>
      <c r="H515">
        <v>0.241559</v>
      </c>
      <c r="I515">
        <v>359117</v>
      </c>
      <c r="J515">
        <v>-4.1981199999999996E-3</v>
      </c>
      <c r="K515">
        <v>6.8230000000000005E-4</v>
      </c>
      <c r="L515" s="13">
        <v>7.6060000000000004E-10</v>
      </c>
      <c r="M515">
        <v>-4.1467700000000001E-3</v>
      </c>
      <c r="N515">
        <v>6.8090000000000002E-4</v>
      </c>
      <c r="O515" s="13">
        <v>1.1249999999999999E-9</v>
      </c>
      <c r="P515" s="13">
        <v>7.4493399999999994E-5</v>
      </c>
      <c r="Q515" s="13">
        <v>7.2219999999999996E-5</v>
      </c>
      <c r="R515">
        <v>0.30230000000000001</v>
      </c>
      <c r="S515">
        <v>1</v>
      </c>
      <c r="T515">
        <v>169</v>
      </c>
      <c r="U515">
        <v>84</v>
      </c>
      <c r="V515" t="s">
        <v>2994</v>
      </c>
    </row>
    <row r="516" spans="1:22" x14ac:dyDescent="0.25">
      <c r="A516" t="s">
        <v>58</v>
      </c>
      <c r="B516" t="s">
        <v>2894</v>
      </c>
      <c r="C516" t="s">
        <v>828</v>
      </c>
      <c r="D516">
        <v>19</v>
      </c>
      <c r="E516">
        <v>4028783</v>
      </c>
      <c r="F516" t="s">
        <v>136</v>
      </c>
      <c r="G516" t="s">
        <v>137</v>
      </c>
      <c r="H516">
        <v>0.75209199999999998</v>
      </c>
      <c r="I516">
        <v>359117</v>
      </c>
      <c r="J516">
        <v>-4.6889699999999998E-3</v>
      </c>
      <c r="K516">
        <v>6.7969999999999999E-4</v>
      </c>
      <c r="L516" s="13">
        <v>5.2660000000000004E-12</v>
      </c>
      <c r="M516">
        <v>-4.6990900000000004E-3</v>
      </c>
      <c r="N516">
        <v>6.7710000000000003E-4</v>
      </c>
      <c r="O516" s="13">
        <v>3.9219999999999996E-12</v>
      </c>
      <c r="P516" s="13">
        <v>7.2723600000000003E-5</v>
      </c>
      <c r="Q516" s="13">
        <v>7.2080000000000001E-5</v>
      </c>
      <c r="R516">
        <v>0.313</v>
      </c>
      <c r="S516">
        <v>0.98630899999999999</v>
      </c>
      <c r="T516">
        <v>118</v>
      </c>
      <c r="U516">
        <v>20</v>
      </c>
      <c r="V516" t="s">
        <v>829</v>
      </c>
    </row>
    <row r="517" spans="1:22" x14ac:dyDescent="0.25">
      <c r="A517" t="s">
        <v>58</v>
      </c>
      <c r="B517" t="s">
        <v>2827</v>
      </c>
      <c r="C517" t="s">
        <v>2828</v>
      </c>
      <c r="D517">
        <v>6</v>
      </c>
      <c r="E517">
        <v>41978609</v>
      </c>
      <c r="F517" t="s">
        <v>2829</v>
      </c>
      <c r="G517" t="s">
        <v>142</v>
      </c>
      <c r="H517">
        <v>0.74786300000000006</v>
      </c>
      <c r="I517">
        <v>359117</v>
      </c>
      <c r="J517">
        <v>5.5830000000000003E-3</v>
      </c>
      <c r="K517">
        <v>6.7520000000000004E-4</v>
      </c>
      <c r="L517" s="13">
        <v>1.3569999999999999E-16</v>
      </c>
      <c r="M517">
        <v>5.5214900000000004E-3</v>
      </c>
      <c r="N517">
        <v>6.7279999999999998E-4</v>
      </c>
      <c r="O517" s="13">
        <v>2.2790000000000002E-16</v>
      </c>
      <c r="P517" s="13">
        <v>7.19465E-5</v>
      </c>
      <c r="Q517" s="13">
        <v>7.1810000000000005E-5</v>
      </c>
      <c r="R517">
        <v>0.31640000000000001</v>
      </c>
      <c r="S517">
        <v>0.99065000000000003</v>
      </c>
      <c r="T517">
        <v>84</v>
      </c>
      <c r="U517">
        <v>37</v>
      </c>
      <c r="V517" t="s">
        <v>796</v>
      </c>
    </row>
    <row r="518" spans="1:22" x14ac:dyDescent="0.25">
      <c r="A518" t="s">
        <v>58</v>
      </c>
      <c r="B518" t="s">
        <v>2782</v>
      </c>
      <c r="C518" t="s">
        <v>759</v>
      </c>
      <c r="D518">
        <v>1</v>
      </c>
      <c r="E518">
        <v>93832565</v>
      </c>
      <c r="F518" t="s">
        <v>136</v>
      </c>
      <c r="G518" t="s">
        <v>142</v>
      </c>
      <c r="H518">
        <v>0.63129500000000005</v>
      </c>
      <c r="I518">
        <v>359117</v>
      </c>
      <c r="J518">
        <v>-5.9810499999999999E-3</v>
      </c>
      <c r="K518">
        <v>6.0439999999999995E-4</v>
      </c>
      <c r="L518" s="13">
        <v>4.3210000000000003E-23</v>
      </c>
      <c r="M518">
        <v>-5.9484400000000002E-3</v>
      </c>
      <c r="N518">
        <v>6.0190000000000005E-4</v>
      </c>
      <c r="O518" s="13">
        <v>4.979E-23</v>
      </c>
      <c r="P518" s="13">
        <v>6.4046299999999997E-5</v>
      </c>
      <c r="Q518" s="13">
        <v>6.4040000000000003E-5</v>
      </c>
      <c r="R518">
        <v>0.31719999999999998</v>
      </c>
      <c r="S518">
        <v>0.99954299999999996</v>
      </c>
      <c r="T518">
        <v>58</v>
      </c>
      <c r="U518">
        <v>471</v>
      </c>
      <c r="V518" t="s">
        <v>760</v>
      </c>
    </row>
    <row r="519" spans="1:22" x14ac:dyDescent="0.25">
      <c r="A519" t="s">
        <v>58</v>
      </c>
      <c r="B519" t="s">
        <v>3082</v>
      </c>
      <c r="C519" t="s">
        <v>919</v>
      </c>
      <c r="D519">
        <v>2</v>
      </c>
      <c r="E519">
        <v>111877174</v>
      </c>
      <c r="F519" t="s">
        <v>137</v>
      </c>
      <c r="G519" t="s">
        <v>149</v>
      </c>
      <c r="H519">
        <v>0.93622530000000004</v>
      </c>
      <c r="I519">
        <v>359117</v>
      </c>
      <c r="J519">
        <v>6.8733900000000001E-3</v>
      </c>
      <c r="K519">
        <v>1.1969999999999999E-3</v>
      </c>
      <c r="L519" s="13">
        <v>9.2199999999999992E-9</v>
      </c>
      <c r="M519">
        <v>6.9162299999999998E-3</v>
      </c>
      <c r="N519">
        <v>1.1969999999999999E-3</v>
      </c>
      <c r="O519" s="13">
        <v>7.6250000000000004E-9</v>
      </c>
      <c r="P519">
        <v>1.2616400000000001E-4</v>
      </c>
      <c r="Q519">
        <v>1.271E-4</v>
      </c>
      <c r="R519">
        <v>0.32090000000000002</v>
      </c>
      <c r="S519">
        <v>0.99365099999999995</v>
      </c>
      <c r="T519">
        <v>209</v>
      </c>
      <c r="U519">
        <v>13</v>
      </c>
      <c r="V519" t="s">
        <v>3083</v>
      </c>
    </row>
    <row r="520" spans="1:22" x14ac:dyDescent="0.25">
      <c r="A520" t="s">
        <v>58</v>
      </c>
      <c r="B520" t="s">
        <v>3113</v>
      </c>
      <c r="C520" t="s">
        <v>3114</v>
      </c>
      <c r="D520">
        <v>5</v>
      </c>
      <c r="E520">
        <v>39516829</v>
      </c>
      <c r="F520" t="s">
        <v>149</v>
      </c>
      <c r="G520" t="s">
        <v>137</v>
      </c>
      <c r="H520">
        <v>0.499776</v>
      </c>
      <c r="I520">
        <v>359117</v>
      </c>
      <c r="J520">
        <v>-3.2845000000000001E-3</v>
      </c>
      <c r="K520">
        <v>5.8540000000000003E-4</v>
      </c>
      <c r="L520" s="13">
        <v>2.0199999999999999E-8</v>
      </c>
      <c r="M520">
        <v>-3.3005399999999998E-3</v>
      </c>
      <c r="N520">
        <v>5.8330000000000003E-4</v>
      </c>
      <c r="O520" s="13">
        <v>1.529E-8</v>
      </c>
      <c r="P520" s="13">
        <v>6.0941199999999999E-5</v>
      </c>
      <c r="Q520" s="13">
        <v>6.2089999999999997E-5</v>
      </c>
      <c r="R520">
        <v>0.32640000000000002</v>
      </c>
      <c r="S520">
        <v>0.99063500000000004</v>
      </c>
      <c r="T520">
        <v>219</v>
      </c>
      <c r="U520">
        <v>2</v>
      </c>
      <c r="V520" t="s">
        <v>3115</v>
      </c>
    </row>
    <row r="521" spans="1:22" x14ac:dyDescent="0.25">
      <c r="A521" t="s">
        <v>58</v>
      </c>
      <c r="B521" t="s">
        <v>2922</v>
      </c>
      <c r="C521" t="s">
        <v>845</v>
      </c>
      <c r="D521">
        <v>9</v>
      </c>
      <c r="E521">
        <v>117146043</v>
      </c>
      <c r="F521" t="s">
        <v>149</v>
      </c>
      <c r="G521" t="s">
        <v>137</v>
      </c>
      <c r="H521">
        <v>0.48752600000000001</v>
      </c>
      <c r="I521">
        <v>359117</v>
      </c>
      <c r="J521">
        <v>3.9095400000000004E-3</v>
      </c>
      <c r="K521">
        <v>5.8719999999999996E-4</v>
      </c>
      <c r="L521" s="13">
        <v>2.7789999999999999E-11</v>
      </c>
      <c r="M521">
        <v>3.91413E-3</v>
      </c>
      <c r="N521">
        <v>5.8739999999999997E-4</v>
      </c>
      <c r="O521" s="13">
        <v>2.667E-11</v>
      </c>
      <c r="P521" s="13">
        <v>6.1206799999999998E-5</v>
      </c>
      <c r="Q521" s="13">
        <v>6.2509999999999996E-5</v>
      </c>
      <c r="R521">
        <v>0.32750000000000001</v>
      </c>
      <c r="S521">
        <v>0.98874899999999999</v>
      </c>
      <c r="T521">
        <v>133</v>
      </c>
      <c r="U521">
        <v>53</v>
      </c>
      <c r="V521" t="s">
        <v>2923</v>
      </c>
    </row>
    <row r="522" spans="1:22" x14ac:dyDescent="0.25">
      <c r="A522" t="s">
        <v>58</v>
      </c>
      <c r="B522" t="s">
        <v>2690</v>
      </c>
      <c r="C522" t="s">
        <v>688</v>
      </c>
      <c r="D522">
        <v>8</v>
      </c>
      <c r="E522">
        <v>19811897</v>
      </c>
      <c r="F522" t="s">
        <v>149</v>
      </c>
      <c r="G522" t="s">
        <v>137</v>
      </c>
      <c r="H522">
        <v>0.14637900000000001</v>
      </c>
      <c r="I522">
        <v>359117</v>
      </c>
      <c r="J522">
        <v>2.85656E-2</v>
      </c>
      <c r="K522">
        <v>8.3489999999999997E-4</v>
      </c>
      <c r="L522">
        <v>0</v>
      </c>
      <c r="M522">
        <v>2.8490999999999999E-2</v>
      </c>
      <c r="N522">
        <v>8.275E-4</v>
      </c>
      <c r="O522">
        <v>0</v>
      </c>
      <c r="P522" s="13">
        <v>8.4079900000000001E-5</v>
      </c>
      <c r="Q522" s="13">
        <v>8.8389999999999999E-5</v>
      </c>
      <c r="R522">
        <v>0.34150000000000003</v>
      </c>
      <c r="S522">
        <v>0.99235700000000004</v>
      </c>
      <c r="T522">
        <v>3</v>
      </c>
      <c r="U522">
        <v>1589</v>
      </c>
      <c r="V522" t="s">
        <v>689</v>
      </c>
    </row>
    <row r="523" spans="1:22" x14ac:dyDescent="0.25">
      <c r="A523" t="s">
        <v>58</v>
      </c>
      <c r="B523" t="s">
        <v>2752</v>
      </c>
      <c r="C523" t="s">
        <v>743</v>
      </c>
      <c r="D523">
        <v>7</v>
      </c>
      <c r="E523">
        <v>17920253</v>
      </c>
      <c r="F523" t="s">
        <v>149</v>
      </c>
      <c r="G523" t="s">
        <v>137</v>
      </c>
      <c r="H523">
        <v>0.60393699999999995</v>
      </c>
      <c r="I523">
        <v>359117</v>
      </c>
      <c r="J523">
        <v>6.7804299999999996E-3</v>
      </c>
      <c r="K523">
        <v>5.9599999999999996E-4</v>
      </c>
      <c r="L523" s="13">
        <v>5.5259999999999998E-30</v>
      </c>
      <c r="M523">
        <v>6.7465299999999997E-3</v>
      </c>
      <c r="N523">
        <v>5.953E-4</v>
      </c>
      <c r="O523" s="13">
        <v>8.9840000000000003E-30</v>
      </c>
      <c r="P523" s="13">
        <v>5.96225E-5</v>
      </c>
      <c r="Q523" s="13">
        <v>6.3330000000000005E-5</v>
      </c>
      <c r="R523">
        <v>0.34649999999999997</v>
      </c>
      <c r="S523">
        <v>0.997892</v>
      </c>
      <c r="T523">
        <v>43</v>
      </c>
      <c r="U523">
        <v>498</v>
      </c>
      <c r="V523" t="s">
        <v>2753</v>
      </c>
    </row>
    <row r="524" spans="1:22" x14ac:dyDescent="0.25">
      <c r="A524" t="s">
        <v>58</v>
      </c>
      <c r="B524" t="s">
        <v>2824</v>
      </c>
      <c r="C524" t="s">
        <v>790</v>
      </c>
      <c r="D524">
        <v>2</v>
      </c>
      <c r="E524">
        <v>3639909</v>
      </c>
      <c r="F524" t="s">
        <v>137</v>
      </c>
      <c r="G524" t="s">
        <v>149</v>
      </c>
      <c r="H524">
        <v>0.18473300000000001</v>
      </c>
      <c r="I524">
        <v>359117</v>
      </c>
      <c r="J524">
        <v>6.4890900000000003E-3</v>
      </c>
      <c r="K524">
        <v>7.6619999999999998E-4</v>
      </c>
      <c r="L524" s="13">
        <v>2.4669999999999999E-17</v>
      </c>
      <c r="M524">
        <v>6.4810700000000002E-3</v>
      </c>
      <c r="N524">
        <v>7.6550000000000001E-4</v>
      </c>
      <c r="O524" s="13">
        <v>2.5379999999999999E-17</v>
      </c>
      <c r="P524" s="13">
        <v>7.6742600000000006E-5</v>
      </c>
      <c r="Q524" s="13">
        <v>8.1589999999999996E-5</v>
      </c>
      <c r="R524">
        <v>0.34689999999999999</v>
      </c>
      <c r="S524">
        <v>0.96105099999999999</v>
      </c>
      <c r="T524">
        <v>82</v>
      </c>
      <c r="U524">
        <v>18</v>
      </c>
      <c r="V524" t="s">
        <v>791</v>
      </c>
    </row>
    <row r="525" spans="1:22" x14ac:dyDescent="0.25">
      <c r="A525" t="s">
        <v>58</v>
      </c>
      <c r="B525" t="s">
        <v>2900</v>
      </c>
      <c r="C525" t="s">
        <v>834</v>
      </c>
      <c r="D525">
        <v>7</v>
      </c>
      <c r="E525">
        <v>50306810</v>
      </c>
      <c r="F525" t="s">
        <v>149</v>
      </c>
      <c r="G525" t="s">
        <v>137</v>
      </c>
      <c r="H525">
        <v>0.31879800000000003</v>
      </c>
      <c r="I525">
        <v>359117</v>
      </c>
      <c r="J525">
        <v>4.2779300000000001E-3</v>
      </c>
      <c r="K525">
        <v>6.2600000000000004E-4</v>
      </c>
      <c r="L525" s="13">
        <v>8.281E-12</v>
      </c>
      <c r="M525">
        <v>4.2518E-3</v>
      </c>
      <c r="N525">
        <v>6.2520000000000002E-4</v>
      </c>
      <c r="O525" s="13">
        <v>1.044E-11</v>
      </c>
      <c r="P525" s="13">
        <v>6.2399199999999997E-5</v>
      </c>
      <c r="Q525" s="13">
        <v>6.6589999999999998E-5</v>
      </c>
      <c r="R525">
        <v>0.34870000000000001</v>
      </c>
      <c r="S525">
        <v>0.99978100000000003</v>
      </c>
      <c r="T525">
        <v>122</v>
      </c>
      <c r="U525">
        <v>30</v>
      </c>
      <c r="V525" t="s">
        <v>835</v>
      </c>
    </row>
    <row r="526" spans="1:22" x14ac:dyDescent="0.25">
      <c r="A526" t="s">
        <v>58</v>
      </c>
      <c r="B526" t="s">
        <v>3067</v>
      </c>
      <c r="C526" t="s">
        <v>913</v>
      </c>
      <c r="D526">
        <v>17</v>
      </c>
      <c r="E526">
        <v>46957987</v>
      </c>
      <c r="F526" t="s">
        <v>149</v>
      </c>
      <c r="G526" t="s">
        <v>142</v>
      </c>
      <c r="H526">
        <v>0.52</v>
      </c>
      <c r="I526">
        <v>359117</v>
      </c>
      <c r="J526">
        <v>-3.3912299999999999E-3</v>
      </c>
      <c r="K526">
        <v>5.8410000000000005E-4</v>
      </c>
      <c r="L526" s="13">
        <v>6.3849999999999998E-9</v>
      </c>
      <c r="M526">
        <v>-3.3990100000000001E-3</v>
      </c>
      <c r="N526">
        <v>5.8379999999999999E-4</v>
      </c>
      <c r="O526" s="13">
        <v>5.8189999999999999E-9</v>
      </c>
      <c r="P526" s="13">
        <v>5.7360700000000001E-5</v>
      </c>
      <c r="Q526" s="13">
        <v>6.232E-5</v>
      </c>
      <c r="R526">
        <v>0.35730000000000001</v>
      </c>
      <c r="S526">
        <v>0.99587599999999998</v>
      </c>
      <c r="T526">
        <v>202</v>
      </c>
      <c r="U526">
        <v>5</v>
      </c>
      <c r="V526" t="s">
        <v>3068</v>
      </c>
    </row>
    <row r="527" spans="1:22" x14ac:dyDescent="0.25">
      <c r="A527" t="s">
        <v>58</v>
      </c>
      <c r="B527" t="s">
        <v>2990</v>
      </c>
      <c r="C527" t="s">
        <v>2991</v>
      </c>
      <c r="D527">
        <v>16</v>
      </c>
      <c r="E527">
        <v>71835236</v>
      </c>
      <c r="F527" t="s">
        <v>1923</v>
      </c>
      <c r="G527" t="s">
        <v>136</v>
      </c>
      <c r="H527">
        <v>0.264488</v>
      </c>
      <c r="I527">
        <v>359117</v>
      </c>
      <c r="J527">
        <v>-4.1955500000000001E-3</v>
      </c>
      <c r="K527">
        <v>6.8099999999999996E-4</v>
      </c>
      <c r="L527" s="13">
        <v>7.2490000000000005E-10</v>
      </c>
      <c r="M527">
        <v>-4.1742999999999997E-3</v>
      </c>
      <c r="N527">
        <v>6.8000000000000005E-4</v>
      </c>
      <c r="O527" s="13">
        <v>8.3209999999999995E-10</v>
      </c>
      <c r="P527" s="13">
        <v>6.3876100000000003E-5</v>
      </c>
      <c r="Q527" s="13">
        <v>7.2520000000000004E-5</v>
      </c>
      <c r="R527">
        <v>0.37840000000000001</v>
      </c>
      <c r="S527">
        <v>0.98604199999999997</v>
      </c>
      <c r="T527">
        <v>168</v>
      </c>
      <c r="U527">
        <v>112</v>
      </c>
      <c r="V527" t="s">
        <v>2992</v>
      </c>
    </row>
    <row r="528" spans="1:22" x14ac:dyDescent="0.25">
      <c r="A528" t="s">
        <v>58</v>
      </c>
      <c r="B528" t="s">
        <v>2670</v>
      </c>
      <c r="C528" t="s">
        <v>674</v>
      </c>
      <c r="D528">
        <v>10</v>
      </c>
      <c r="E528">
        <v>94839642</v>
      </c>
      <c r="F528" t="s">
        <v>149</v>
      </c>
      <c r="G528" t="s">
        <v>142</v>
      </c>
      <c r="H528">
        <v>0.55068300000000003</v>
      </c>
      <c r="I528">
        <v>359117</v>
      </c>
      <c r="J528">
        <v>-4.5973899999999998E-3</v>
      </c>
      <c r="K528">
        <v>5.8500000000000002E-4</v>
      </c>
      <c r="L528" s="13">
        <v>3.8740000000000002E-15</v>
      </c>
      <c r="M528">
        <v>-4.6087899999999998E-3</v>
      </c>
      <c r="N528">
        <v>5.8469999999999996E-4</v>
      </c>
      <c r="O528" s="13">
        <v>3.2210000000000001E-15</v>
      </c>
      <c r="P528" s="13">
        <v>5.4717599999999999E-5</v>
      </c>
      <c r="Q528" s="13">
        <v>6.2360000000000006E-5</v>
      </c>
      <c r="R528">
        <v>0.38019999999999998</v>
      </c>
      <c r="S528">
        <v>1</v>
      </c>
      <c r="T528">
        <v>90</v>
      </c>
      <c r="U528">
        <v>172</v>
      </c>
      <c r="V528" t="s">
        <v>2840</v>
      </c>
    </row>
    <row r="529" spans="1:22" x14ac:dyDescent="0.25">
      <c r="A529" t="s">
        <v>58</v>
      </c>
      <c r="B529" t="s">
        <v>2938</v>
      </c>
      <c r="C529" t="s">
        <v>2939</v>
      </c>
      <c r="D529">
        <v>14</v>
      </c>
      <c r="E529">
        <v>75317089</v>
      </c>
      <c r="F529" t="s">
        <v>137</v>
      </c>
      <c r="G529" t="s">
        <v>1684</v>
      </c>
      <c r="H529">
        <v>0.55831399999999998</v>
      </c>
      <c r="I529">
        <v>359117</v>
      </c>
      <c r="J529">
        <v>3.9202400000000002E-3</v>
      </c>
      <c r="K529">
        <v>5.9610000000000002E-4</v>
      </c>
      <c r="L529" s="13">
        <v>4.8299999999999997E-11</v>
      </c>
      <c r="M529">
        <v>3.9433899999999997E-3</v>
      </c>
      <c r="N529">
        <v>5.9469999999999998E-4</v>
      </c>
      <c r="O529" s="13">
        <v>3.3360000000000002E-11</v>
      </c>
      <c r="P529" s="13">
        <v>5.5447900000000002E-5</v>
      </c>
      <c r="Q529" s="13">
        <v>6.3520000000000002E-5</v>
      </c>
      <c r="R529">
        <v>0.38269999999999998</v>
      </c>
      <c r="S529">
        <v>0.96381099999999997</v>
      </c>
      <c r="T529">
        <v>140</v>
      </c>
      <c r="U529">
        <v>97</v>
      </c>
      <c r="V529" t="s">
        <v>852</v>
      </c>
    </row>
    <row r="530" spans="1:22" x14ac:dyDescent="0.25">
      <c r="A530" t="s">
        <v>58</v>
      </c>
      <c r="B530" t="s">
        <v>3107</v>
      </c>
      <c r="C530" t="s">
        <v>3108</v>
      </c>
      <c r="D530">
        <v>7</v>
      </c>
      <c r="E530">
        <v>25827967</v>
      </c>
      <c r="F530" t="s">
        <v>136</v>
      </c>
      <c r="G530" t="s">
        <v>137</v>
      </c>
      <c r="H530">
        <v>0.95976220000000001</v>
      </c>
      <c r="I530">
        <v>359117</v>
      </c>
      <c r="J530">
        <v>8.4724399999999995E-3</v>
      </c>
      <c r="K530">
        <v>1.5070000000000001E-3</v>
      </c>
      <c r="L530" s="13">
        <v>1.89E-8</v>
      </c>
      <c r="M530">
        <v>8.5162499999999995E-3</v>
      </c>
      <c r="N530">
        <v>1.5070000000000001E-3</v>
      </c>
      <c r="O530" s="13">
        <v>1.6099999999999999E-8</v>
      </c>
      <c r="P530">
        <v>1.36508E-4</v>
      </c>
      <c r="Q530">
        <v>1.5970000000000001E-4</v>
      </c>
      <c r="R530">
        <v>0.3926</v>
      </c>
      <c r="S530">
        <v>0.96691800000000006</v>
      </c>
      <c r="T530">
        <v>217</v>
      </c>
      <c r="U530">
        <v>1</v>
      </c>
      <c r="V530" t="s">
        <v>3109</v>
      </c>
    </row>
    <row r="531" spans="1:22" x14ac:dyDescent="0.25">
      <c r="A531" t="s">
        <v>58</v>
      </c>
      <c r="B531" t="s">
        <v>2926</v>
      </c>
      <c r="C531" t="s">
        <v>847</v>
      </c>
      <c r="D531">
        <v>19</v>
      </c>
      <c r="E531">
        <v>47563418</v>
      </c>
      <c r="F531" t="s">
        <v>137</v>
      </c>
      <c r="G531" t="s">
        <v>136</v>
      </c>
      <c r="H531">
        <v>0.59771700000000005</v>
      </c>
      <c r="I531">
        <v>359117</v>
      </c>
      <c r="J531">
        <v>-3.9839200000000002E-3</v>
      </c>
      <c r="K531">
        <v>6.0050000000000001E-4</v>
      </c>
      <c r="L531" s="13">
        <v>3.2480000000000001E-11</v>
      </c>
      <c r="M531">
        <v>-4.0144999999999998E-3</v>
      </c>
      <c r="N531">
        <v>5.9980000000000005E-4</v>
      </c>
      <c r="O531" s="13">
        <v>2.1839999999999999E-11</v>
      </c>
      <c r="P531" s="13">
        <v>5.4068399999999999E-5</v>
      </c>
      <c r="Q531" s="13">
        <v>6.4090000000000005E-5</v>
      </c>
      <c r="R531">
        <v>0.39889999999999998</v>
      </c>
      <c r="S531">
        <v>0.98312600000000006</v>
      </c>
      <c r="T531">
        <v>135</v>
      </c>
      <c r="U531">
        <v>52</v>
      </c>
      <c r="V531" t="s">
        <v>2927</v>
      </c>
    </row>
    <row r="532" spans="1:22" x14ac:dyDescent="0.25">
      <c r="A532" t="s">
        <v>58</v>
      </c>
      <c r="B532" t="s">
        <v>3080</v>
      </c>
      <c r="C532" t="s">
        <v>918</v>
      </c>
      <c r="D532">
        <v>3</v>
      </c>
      <c r="E532">
        <v>127394820</v>
      </c>
      <c r="F532" t="s">
        <v>136</v>
      </c>
      <c r="G532" t="s">
        <v>137</v>
      </c>
      <c r="H532">
        <v>0.20216700000000001</v>
      </c>
      <c r="I532">
        <v>359117</v>
      </c>
      <c r="J532">
        <v>-4.1771600000000001E-3</v>
      </c>
      <c r="K532">
        <v>7.2590000000000003E-4</v>
      </c>
      <c r="L532" s="13">
        <v>8.7049999999999992E-9</v>
      </c>
      <c r="M532">
        <v>-4.1606500000000001E-3</v>
      </c>
      <c r="N532">
        <v>7.2460000000000005E-4</v>
      </c>
      <c r="O532" s="13">
        <v>9.3719999999999995E-9</v>
      </c>
      <c r="P532" s="13">
        <v>6.4748100000000004E-5</v>
      </c>
      <c r="Q532" s="13">
        <v>7.6970000000000003E-5</v>
      </c>
      <c r="R532">
        <v>0.4002</v>
      </c>
      <c r="S532">
        <v>1</v>
      </c>
      <c r="T532">
        <v>208</v>
      </c>
      <c r="U532">
        <v>15</v>
      </c>
      <c r="V532" t="s">
        <v>3081</v>
      </c>
    </row>
    <row r="533" spans="1:22" x14ac:dyDescent="0.25">
      <c r="A533" t="s">
        <v>58</v>
      </c>
      <c r="B533" t="s">
        <v>2754</v>
      </c>
      <c r="C533" t="s">
        <v>744</v>
      </c>
      <c r="D533">
        <v>14</v>
      </c>
      <c r="E533">
        <v>105258892</v>
      </c>
      <c r="F533" t="s">
        <v>136</v>
      </c>
      <c r="G533" t="s">
        <v>137</v>
      </c>
      <c r="H533">
        <v>0.61768500000000004</v>
      </c>
      <c r="I533">
        <v>359117</v>
      </c>
      <c r="J533">
        <v>-6.7458700000000002E-3</v>
      </c>
      <c r="K533">
        <v>5.9900000000000003E-4</v>
      </c>
      <c r="L533" s="13">
        <v>2.0209999999999999E-29</v>
      </c>
      <c r="M533">
        <v>-6.6834800000000003E-3</v>
      </c>
      <c r="N533">
        <v>5.9869999999999997E-4</v>
      </c>
      <c r="O533" s="13">
        <v>6.211E-29</v>
      </c>
      <c r="P533" s="13">
        <v>5.2978900000000002E-5</v>
      </c>
      <c r="Q533" s="13">
        <v>6.3730000000000001E-5</v>
      </c>
      <c r="R533">
        <v>0.40579999999999999</v>
      </c>
      <c r="S533">
        <v>0.99597400000000003</v>
      </c>
      <c r="T533">
        <v>44</v>
      </c>
      <c r="U533">
        <v>69</v>
      </c>
      <c r="V533" t="s">
        <v>2755</v>
      </c>
    </row>
    <row r="534" spans="1:22" x14ac:dyDescent="0.25">
      <c r="A534" t="s">
        <v>58</v>
      </c>
      <c r="B534" t="s">
        <v>3037</v>
      </c>
      <c r="C534" t="s">
        <v>3038</v>
      </c>
      <c r="D534">
        <v>2</v>
      </c>
      <c r="E534">
        <v>100796053</v>
      </c>
      <c r="F534" t="s">
        <v>137</v>
      </c>
      <c r="G534" t="s">
        <v>3039</v>
      </c>
      <c r="H534">
        <v>0.23919199999999999</v>
      </c>
      <c r="I534">
        <v>359117</v>
      </c>
      <c r="J534">
        <v>4.0974000000000002E-3</v>
      </c>
      <c r="K534">
        <v>6.8809999999999997E-4</v>
      </c>
      <c r="L534" s="13">
        <v>2.601E-9</v>
      </c>
      <c r="M534">
        <v>4.1009699999999998E-3</v>
      </c>
      <c r="N534">
        <v>6.8780000000000002E-4</v>
      </c>
      <c r="O534" s="13">
        <v>2.4899999999999999E-9</v>
      </c>
      <c r="P534" s="13">
        <v>6.0225E-5</v>
      </c>
      <c r="Q534" s="13">
        <v>7.3269999999999995E-5</v>
      </c>
      <c r="R534">
        <v>0.41110000000000002</v>
      </c>
      <c r="S534">
        <v>0.98573299999999997</v>
      </c>
      <c r="T534">
        <v>188</v>
      </c>
      <c r="U534">
        <v>54</v>
      </c>
      <c r="V534" t="s">
        <v>3040</v>
      </c>
    </row>
    <row r="535" spans="1:22" x14ac:dyDescent="0.25">
      <c r="A535" t="s">
        <v>58</v>
      </c>
      <c r="B535" t="s">
        <v>2889</v>
      </c>
      <c r="C535" t="s">
        <v>2890</v>
      </c>
      <c r="D535">
        <v>18</v>
      </c>
      <c r="E535">
        <v>21102840</v>
      </c>
      <c r="F535" t="s">
        <v>2891</v>
      </c>
      <c r="G535" t="s">
        <v>137</v>
      </c>
      <c r="H535">
        <v>0.49613400000000002</v>
      </c>
      <c r="I535">
        <v>359117</v>
      </c>
      <c r="J535">
        <v>4.0911200000000002E-3</v>
      </c>
      <c r="K535">
        <v>5.8399999999999999E-4</v>
      </c>
      <c r="L535" s="13">
        <v>2.464E-12</v>
      </c>
      <c r="M535">
        <v>4.0555900000000004E-3</v>
      </c>
      <c r="N535">
        <v>5.8290000000000002E-4</v>
      </c>
      <c r="O535" s="13">
        <v>3.4649999999999999E-12</v>
      </c>
      <c r="P535" s="13">
        <v>5.05272E-5</v>
      </c>
      <c r="Q535" s="13">
        <v>6.2199999999999994E-5</v>
      </c>
      <c r="R535">
        <v>0.41660000000000003</v>
      </c>
      <c r="S535">
        <v>0.99832799999999999</v>
      </c>
      <c r="T535">
        <v>115</v>
      </c>
      <c r="U535">
        <v>80</v>
      </c>
      <c r="V535" t="s">
        <v>2892</v>
      </c>
    </row>
    <row r="536" spans="1:22" x14ac:dyDescent="0.25">
      <c r="A536" t="s">
        <v>58</v>
      </c>
      <c r="B536" t="s">
        <v>2758</v>
      </c>
      <c r="C536" t="s">
        <v>746</v>
      </c>
      <c r="D536">
        <v>1</v>
      </c>
      <c r="E536">
        <v>27021913</v>
      </c>
      <c r="F536" t="s">
        <v>149</v>
      </c>
      <c r="G536" t="s">
        <v>137</v>
      </c>
      <c r="H536">
        <v>0.97663759999999999</v>
      </c>
      <c r="I536">
        <v>359117</v>
      </c>
      <c r="J536">
        <v>2.1625200000000001E-2</v>
      </c>
      <c r="K536">
        <v>1.946E-3</v>
      </c>
      <c r="L536" s="13">
        <v>1.06E-28</v>
      </c>
      <c r="M536">
        <v>2.1636900000000001E-2</v>
      </c>
      <c r="N536">
        <v>1.9580000000000001E-3</v>
      </c>
      <c r="O536" s="13">
        <v>2.214E-28</v>
      </c>
      <c r="P536">
        <v>1.6628500000000001E-4</v>
      </c>
      <c r="Q536">
        <v>2.0819999999999999E-4</v>
      </c>
      <c r="R536">
        <v>0.4244</v>
      </c>
      <c r="S536">
        <v>0.98571399999999998</v>
      </c>
      <c r="T536">
        <v>46</v>
      </c>
      <c r="U536">
        <v>270</v>
      </c>
      <c r="V536" t="s">
        <v>2759</v>
      </c>
    </row>
    <row r="537" spans="1:22" x14ac:dyDescent="0.25">
      <c r="A537" t="s">
        <v>58</v>
      </c>
      <c r="B537" t="s">
        <v>3149</v>
      </c>
      <c r="C537" t="s">
        <v>3150</v>
      </c>
      <c r="D537">
        <v>7</v>
      </c>
      <c r="E537">
        <v>74102895</v>
      </c>
      <c r="F537" t="s">
        <v>142</v>
      </c>
      <c r="G537" t="s">
        <v>137</v>
      </c>
      <c r="H537">
        <v>0.9543064</v>
      </c>
      <c r="I537">
        <v>359117</v>
      </c>
      <c r="J537">
        <v>7.7086100000000003E-3</v>
      </c>
      <c r="K537">
        <v>1.397E-3</v>
      </c>
      <c r="L537" s="13">
        <v>3.3969999999999999E-8</v>
      </c>
      <c r="M537">
        <v>7.6997200000000002E-3</v>
      </c>
      <c r="N537">
        <v>1.389E-3</v>
      </c>
      <c r="O537" s="13">
        <v>2.9580000000000001E-8</v>
      </c>
      <c r="P537">
        <v>1.1944599999999999E-4</v>
      </c>
      <c r="Q537">
        <v>1.4980000000000001E-4</v>
      </c>
      <c r="R537">
        <v>0.42530000000000001</v>
      </c>
      <c r="S537">
        <v>0.99795800000000001</v>
      </c>
      <c r="T537">
        <v>231</v>
      </c>
      <c r="U537">
        <v>9</v>
      </c>
      <c r="V537" t="s">
        <v>3151</v>
      </c>
    </row>
    <row r="538" spans="1:22" x14ac:dyDescent="0.25">
      <c r="A538" t="s">
        <v>58</v>
      </c>
      <c r="B538" t="s">
        <v>2833</v>
      </c>
      <c r="C538" t="s">
        <v>797</v>
      </c>
      <c r="D538">
        <v>21</v>
      </c>
      <c r="E538">
        <v>46271452</v>
      </c>
      <c r="F538" t="s">
        <v>137</v>
      </c>
      <c r="G538" t="s">
        <v>136</v>
      </c>
      <c r="H538">
        <v>0.46813300000000002</v>
      </c>
      <c r="I538">
        <v>359117</v>
      </c>
      <c r="J538">
        <v>4.70134E-3</v>
      </c>
      <c r="K538">
        <v>5.8299999999999997E-4</v>
      </c>
      <c r="L538" s="13">
        <v>7.4189999999999999E-16</v>
      </c>
      <c r="M538">
        <v>4.6775100000000002E-3</v>
      </c>
      <c r="N538">
        <v>5.821E-4</v>
      </c>
      <c r="O538" s="13">
        <v>9.3549999999999992E-16</v>
      </c>
      <c r="P538" s="13">
        <v>4.9453899999999998E-5</v>
      </c>
      <c r="Q538" s="13">
        <v>6.2039999999999996E-5</v>
      </c>
      <c r="R538">
        <v>0.4254</v>
      </c>
      <c r="S538">
        <v>0.99865999999999999</v>
      </c>
      <c r="T538">
        <v>87</v>
      </c>
      <c r="U538">
        <v>41</v>
      </c>
      <c r="V538" t="s">
        <v>2834</v>
      </c>
    </row>
    <row r="539" spans="1:22" x14ac:dyDescent="0.25">
      <c r="A539" t="s">
        <v>58</v>
      </c>
      <c r="B539" t="s">
        <v>2762</v>
      </c>
      <c r="C539" t="s">
        <v>2763</v>
      </c>
      <c r="D539">
        <v>10</v>
      </c>
      <c r="E539">
        <v>45957247</v>
      </c>
      <c r="F539" t="s">
        <v>1685</v>
      </c>
      <c r="G539" t="s">
        <v>137</v>
      </c>
      <c r="H539">
        <v>0.24107100000000001</v>
      </c>
      <c r="I539">
        <v>359117</v>
      </c>
      <c r="J539">
        <v>7.5189999999999996E-3</v>
      </c>
      <c r="K539">
        <v>6.8090000000000002E-4</v>
      </c>
      <c r="L539" s="13">
        <v>2.3649999999999998E-28</v>
      </c>
      <c r="M539">
        <v>7.5226700000000004E-3</v>
      </c>
      <c r="N539">
        <v>6.8050000000000001E-4</v>
      </c>
      <c r="O539" s="13">
        <v>2.0660000000000001E-28</v>
      </c>
      <c r="P539" s="13">
        <v>5.7398700000000003E-5</v>
      </c>
      <c r="Q539" s="13">
        <v>7.2589999999999994E-5</v>
      </c>
      <c r="R539">
        <v>0.42909999999999998</v>
      </c>
      <c r="S539">
        <v>0.99782300000000002</v>
      </c>
      <c r="T539">
        <v>48</v>
      </c>
      <c r="U539">
        <v>253</v>
      </c>
      <c r="V539" t="s">
        <v>748</v>
      </c>
    </row>
    <row r="540" spans="1:22" x14ac:dyDescent="0.25">
      <c r="A540" t="s">
        <v>58</v>
      </c>
      <c r="B540" t="s">
        <v>3143</v>
      </c>
      <c r="C540" t="s">
        <v>3144</v>
      </c>
      <c r="D540">
        <v>11</v>
      </c>
      <c r="E540">
        <v>58376120</v>
      </c>
      <c r="F540" t="s">
        <v>149</v>
      </c>
      <c r="G540" t="s">
        <v>142</v>
      </c>
      <c r="H540">
        <v>0.91713310000000003</v>
      </c>
      <c r="I540">
        <v>359117</v>
      </c>
      <c r="J540">
        <v>-5.9046200000000002E-3</v>
      </c>
      <c r="K540">
        <v>1.065E-3</v>
      </c>
      <c r="L540" s="13">
        <v>2.9770000000000001E-8</v>
      </c>
      <c r="M540">
        <v>-5.8365999999999999E-3</v>
      </c>
      <c r="N540">
        <v>1.059E-3</v>
      </c>
      <c r="O540" s="13">
        <v>3.5829999999999997E-8</v>
      </c>
      <c r="P540" s="13">
        <v>8.9018700000000002E-5</v>
      </c>
      <c r="Q540">
        <v>1.128E-4</v>
      </c>
      <c r="R540">
        <v>0.43009999999999998</v>
      </c>
      <c r="S540">
        <v>0.99692199999999997</v>
      </c>
      <c r="T540">
        <v>229</v>
      </c>
      <c r="U540">
        <v>4</v>
      </c>
      <c r="V540" t="s">
        <v>3145</v>
      </c>
    </row>
    <row r="541" spans="1:22" x14ac:dyDescent="0.25">
      <c r="A541" t="s">
        <v>58</v>
      </c>
      <c r="B541" t="s">
        <v>2760</v>
      </c>
      <c r="C541" t="s">
        <v>747</v>
      </c>
      <c r="D541">
        <v>22</v>
      </c>
      <c r="E541">
        <v>21921294</v>
      </c>
      <c r="F541" t="s">
        <v>142</v>
      </c>
      <c r="G541" t="s">
        <v>149</v>
      </c>
      <c r="H541">
        <v>0.19159100000000001</v>
      </c>
      <c r="I541">
        <v>359117</v>
      </c>
      <c r="J541">
        <v>-8.1914099999999997E-3</v>
      </c>
      <c r="K541">
        <v>7.381E-4</v>
      </c>
      <c r="L541" s="13">
        <v>1.277E-28</v>
      </c>
      <c r="M541">
        <v>-8.2399499999999994E-3</v>
      </c>
      <c r="N541">
        <v>7.381E-4</v>
      </c>
      <c r="O541" s="13">
        <v>6.1329999999999995E-29</v>
      </c>
      <c r="P541" s="13">
        <v>6.1415999999999996E-5</v>
      </c>
      <c r="Q541" s="13">
        <v>7.8339999999999999E-5</v>
      </c>
      <c r="R541">
        <v>0.43309999999999998</v>
      </c>
      <c r="S541">
        <v>0.99955700000000003</v>
      </c>
      <c r="T541">
        <v>47</v>
      </c>
      <c r="U541">
        <v>121</v>
      </c>
      <c r="V541" t="s">
        <v>2761</v>
      </c>
    </row>
    <row r="542" spans="1:22" x14ac:dyDescent="0.25">
      <c r="A542" t="s">
        <v>58</v>
      </c>
      <c r="B542" t="s">
        <v>2983</v>
      </c>
      <c r="C542" t="s">
        <v>878</v>
      </c>
      <c r="D542">
        <v>2</v>
      </c>
      <c r="E542">
        <v>242237902</v>
      </c>
      <c r="F542" t="s">
        <v>136</v>
      </c>
      <c r="G542" t="s">
        <v>137</v>
      </c>
      <c r="H542">
        <v>0.35978100000000002</v>
      </c>
      <c r="I542">
        <v>359117</v>
      </c>
      <c r="J542">
        <v>3.7726499999999998E-3</v>
      </c>
      <c r="K542">
        <v>6.0740000000000002E-4</v>
      </c>
      <c r="L542" s="13">
        <v>5.2679999999999998E-10</v>
      </c>
      <c r="M542">
        <v>3.8021299999999999E-3</v>
      </c>
      <c r="N542">
        <v>6.0639999999999999E-4</v>
      </c>
      <c r="O542" s="13">
        <v>3.6090000000000002E-10</v>
      </c>
      <c r="P542" s="13">
        <v>5.0435500000000002E-5</v>
      </c>
      <c r="Q542" s="13">
        <v>6.457E-5</v>
      </c>
      <c r="R542">
        <v>0.43480000000000002</v>
      </c>
      <c r="S542">
        <v>0.999579</v>
      </c>
      <c r="T542">
        <v>164</v>
      </c>
      <c r="U542">
        <v>9</v>
      </c>
      <c r="V542" t="s">
        <v>879</v>
      </c>
    </row>
    <row r="543" spans="1:22" x14ac:dyDescent="0.25">
      <c r="A543" t="s">
        <v>58</v>
      </c>
      <c r="B543" t="s">
        <v>2984</v>
      </c>
      <c r="C543" t="s">
        <v>880</v>
      </c>
      <c r="D543">
        <v>17</v>
      </c>
      <c r="E543">
        <v>17425279</v>
      </c>
      <c r="F543" t="s">
        <v>137</v>
      </c>
      <c r="G543" t="s">
        <v>136</v>
      </c>
      <c r="H543">
        <v>0.9428223</v>
      </c>
      <c r="I543">
        <v>359117</v>
      </c>
      <c r="J543">
        <v>7.8208700000000006E-3</v>
      </c>
      <c r="K543">
        <v>1.2600000000000001E-3</v>
      </c>
      <c r="L543" s="13">
        <v>5.3810000000000003E-10</v>
      </c>
      <c r="M543">
        <v>7.8483000000000008E-3</v>
      </c>
      <c r="N543">
        <v>1.2620000000000001E-3</v>
      </c>
      <c r="O543" s="13">
        <v>5.0649999999999996E-10</v>
      </c>
      <c r="P543">
        <v>1.02055E-4</v>
      </c>
      <c r="Q543">
        <v>1.3410000000000001E-4</v>
      </c>
      <c r="R543">
        <v>0.44679999999999997</v>
      </c>
      <c r="S543">
        <v>0.99271600000000004</v>
      </c>
      <c r="T543">
        <v>165</v>
      </c>
      <c r="U543">
        <v>67</v>
      </c>
      <c r="V543" t="s">
        <v>2985</v>
      </c>
    </row>
    <row r="544" spans="1:22" x14ac:dyDescent="0.25">
      <c r="A544" t="s">
        <v>58</v>
      </c>
      <c r="B544" t="s">
        <v>2866</v>
      </c>
      <c r="C544" t="s">
        <v>813</v>
      </c>
      <c r="D544">
        <v>15</v>
      </c>
      <c r="E544">
        <v>63379726</v>
      </c>
      <c r="F544" t="s">
        <v>136</v>
      </c>
      <c r="G544" t="s">
        <v>149</v>
      </c>
      <c r="H544">
        <v>0.51846400000000004</v>
      </c>
      <c r="I544">
        <v>359117</v>
      </c>
      <c r="J544">
        <v>4.3694600000000004E-3</v>
      </c>
      <c r="K544">
        <v>5.9460000000000003E-4</v>
      </c>
      <c r="L544" s="13">
        <v>1.9950000000000001E-13</v>
      </c>
      <c r="M544">
        <v>4.3962200000000002E-3</v>
      </c>
      <c r="N544">
        <v>5.9380000000000001E-4</v>
      </c>
      <c r="O544" s="13">
        <v>1.323E-13</v>
      </c>
      <c r="P544" s="13">
        <v>4.7833400000000002E-5</v>
      </c>
      <c r="Q544" s="13">
        <v>6.313E-5</v>
      </c>
      <c r="R544">
        <v>0.4486</v>
      </c>
      <c r="S544">
        <v>0.97237700000000005</v>
      </c>
      <c r="T544">
        <v>104</v>
      </c>
      <c r="U544">
        <v>209</v>
      </c>
      <c r="V544" t="s">
        <v>2867</v>
      </c>
    </row>
    <row r="545" spans="1:22" x14ac:dyDescent="0.25">
      <c r="A545" t="s">
        <v>58</v>
      </c>
      <c r="B545" t="s">
        <v>2964</v>
      </c>
      <c r="C545" t="s">
        <v>870</v>
      </c>
      <c r="D545">
        <v>11</v>
      </c>
      <c r="E545">
        <v>121800971</v>
      </c>
      <c r="F545" t="s">
        <v>142</v>
      </c>
      <c r="G545" t="s">
        <v>149</v>
      </c>
      <c r="H545">
        <v>0.39352399999999998</v>
      </c>
      <c r="I545">
        <v>359117</v>
      </c>
      <c r="J545">
        <v>-3.8134599999999999E-3</v>
      </c>
      <c r="K545">
        <v>5.9969999999999999E-4</v>
      </c>
      <c r="L545" s="13">
        <v>2.0339999999999999E-10</v>
      </c>
      <c r="M545">
        <v>-3.7737600000000001E-3</v>
      </c>
      <c r="N545">
        <v>5.9800000000000001E-4</v>
      </c>
      <c r="O545" s="13">
        <v>2.7719999999999998E-10</v>
      </c>
      <c r="P545" s="13">
        <v>4.8031000000000001E-5</v>
      </c>
      <c r="Q545" s="13">
        <v>6.368E-5</v>
      </c>
      <c r="R545">
        <v>0.45069999999999999</v>
      </c>
      <c r="S545">
        <v>0.99831400000000003</v>
      </c>
      <c r="T545">
        <v>155</v>
      </c>
      <c r="U545">
        <v>3</v>
      </c>
      <c r="V545" t="s">
        <v>2965</v>
      </c>
    </row>
    <row r="546" spans="1:22" x14ac:dyDescent="0.25">
      <c r="A546" t="s">
        <v>58</v>
      </c>
      <c r="B546" t="s">
        <v>2711</v>
      </c>
      <c r="C546" t="s">
        <v>2712</v>
      </c>
      <c r="D546">
        <v>11</v>
      </c>
      <c r="E546">
        <v>47316568</v>
      </c>
      <c r="F546" t="s">
        <v>1876</v>
      </c>
      <c r="G546" t="s">
        <v>149</v>
      </c>
      <c r="H546">
        <v>0.29135299999999997</v>
      </c>
      <c r="I546">
        <v>359117</v>
      </c>
      <c r="J546">
        <v>1.27035E-2</v>
      </c>
      <c r="K546">
        <v>6.8619999999999998E-4</v>
      </c>
      <c r="L546" s="13">
        <v>1.631E-76</v>
      </c>
      <c r="M546">
        <v>1.2678999999999999E-2</v>
      </c>
      <c r="N546">
        <v>6.8530000000000002E-4</v>
      </c>
      <c r="O546" s="13">
        <v>1.986E-76</v>
      </c>
      <c r="P546" s="13">
        <v>5.4661299999999998E-5</v>
      </c>
      <c r="Q546" s="13">
        <v>7.2750000000000007E-5</v>
      </c>
      <c r="R546">
        <v>0.45240000000000002</v>
      </c>
      <c r="S546">
        <v>0.88138899999999998</v>
      </c>
      <c r="T546">
        <v>16</v>
      </c>
      <c r="U546">
        <v>5595</v>
      </c>
      <c r="V546" t="s">
        <v>2713</v>
      </c>
    </row>
    <row r="547" spans="1:22" x14ac:dyDescent="0.25">
      <c r="A547" t="s">
        <v>58</v>
      </c>
      <c r="B547" t="s">
        <v>2785</v>
      </c>
      <c r="C547" t="s">
        <v>765</v>
      </c>
      <c r="D547">
        <v>6</v>
      </c>
      <c r="E547">
        <v>127454893</v>
      </c>
      <c r="F547" t="s">
        <v>149</v>
      </c>
      <c r="G547" t="s">
        <v>142</v>
      </c>
      <c r="H547">
        <v>0.95001089999999999</v>
      </c>
      <c r="I547">
        <v>359117</v>
      </c>
      <c r="J547">
        <v>1.2718200000000001E-2</v>
      </c>
      <c r="K547">
        <v>1.356E-3</v>
      </c>
      <c r="L547" s="13">
        <v>6.6470000000000001E-21</v>
      </c>
      <c r="M547">
        <v>1.27662E-2</v>
      </c>
      <c r="N547">
        <v>1.359E-3</v>
      </c>
      <c r="O547" s="13">
        <v>5.9570000000000001E-21</v>
      </c>
      <c r="P547">
        <v>1.07765E-4</v>
      </c>
      <c r="Q547">
        <v>1.451E-4</v>
      </c>
      <c r="R547">
        <v>0.45750000000000002</v>
      </c>
      <c r="S547">
        <v>0.97044600000000003</v>
      </c>
      <c r="T547">
        <v>61</v>
      </c>
      <c r="U547">
        <v>191</v>
      </c>
      <c r="V547" t="s">
        <v>2786</v>
      </c>
    </row>
    <row r="548" spans="1:22" x14ac:dyDescent="0.25">
      <c r="A548" t="s">
        <v>58</v>
      </c>
      <c r="B548" t="s">
        <v>2770</v>
      </c>
      <c r="C548" t="s">
        <v>753</v>
      </c>
      <c r="D548">
        <v>7</v>
      </c>
      <c r="E548">
        <v>6470622</v>
      </c>
      <c r="F548" t="s">
        <v>149</v>
      </c>
      <c r="G548" t="s">
        <v>137</v>
      </c>
      <c r="H548">
        <v>0.74500900000000003</v>
      </c>
      <c r="I548">
        <v>359117</v>
      </c>
      <c r="J548">
        <v>-7.1049399999999997E-3</v>
      </c>
      <c r="K548">
        <v>6.6940000000000001E-4</v>
      </c>
      <c r="L548" s="13">
        <v>2.559E-26</v>
      </c>
      <c r="M548">
        <v>-7.1303E-3</v>
      </c>
      <c r="N548">
        <v>6.69E-4</v>
      </c>
      <c r="O548" s="13">
        <v>1.6000000000000001E-26</v>
      </c>
      <c r="P548" s="13">
        <v>5.26319E-5</v>
      </c>
      <c r="Q548" s="13">
        <v>7.1009999999999999E-5</v>
      </c>
      <c r="R548">
        <v>0.45860000000000001</v>
      </c>
      <c r="S548">
        <v>0.99774399999999996</v>
      </c>
      <c r="T548">
        <v>52</v>
      </c>
      <c r="U548">
        <v>221</v>
      </c>
      <c r="V548" t="s">
        <v>2771</v>
      </c>
    </row>
    <row r="549" spans="1:22" x14ac:dyDescent="0.25">
      <c r="A549" t="s">
        <v>58</v>
      </c>
      <c r="B549" t="s">
        <v>2979</v>
      </c>
      <c r="C549" t="s">
        <v>876</v>
      </c>
      <c r="D549">
        <v>4</v>
      </c>
      <c r="E549">
        <v>99788605</v>
      </c>
      <c r="F549" t="s">
        <v>136</v>
      </c>
      <c r="G549" t="s">
        <v>149</v>
      </c>
      <c r="H549">
        <v>0.35181200000000001</v>
      </c>
      <c r="I549">
        <v>359117</v>
      </c>
      <c r="J549">
        <v>3.8248399999999999E-3</v>
      </c>
      <c r="K549">
        <v>6.1490000000000004E-4</v>
      </c>
      <c r="L549" s="13">
        <v>4.9509999999999998E-10</v>
      </c>
      <c r="M549">
        <v>3.7938099999999999E-3</v>
      </c>
      <c r="N549">
        <v>6.1300000000000005E-4</v>
      </c>
      <c r="O549" s="13">
        <v>6.0399999999999998E-10</v>
      </c>
      <c r="P549" s="13">
        <v>4.8041399999999997E-5</v>
      </c>
      <c r="Q549" s="13">
        <v>6.5199999999999999E-5</v>
      </c>
      <c r="R549">
        <v>0.4612</v>
      </c>
      <c r="S549">
        <v>0.98402199999999995</v>
      </c>
      <c r="T549">
        <v>162</v>
      </c>
      <c r="U549">
        <v>275</v>
      </c>
      <c r="V549" t="s">
        <v>2980</v>
      </c>
    </row>
    <row r="550" spans="1:22" x14ac:dyDescent="0.25">
      <c r="A550" t="s">
        <v>58</v>
      </c>
      <c r="B550" t="s">
        <v>2796</v>
      </c>
      <c r="C550" t="s">
        <v>772</v>
      </c>
      <c r="D550">
        <v>4</v>
      </c>
      <c r="E550">
        <v>87985166</v>
      </c>
      <c r="F550" t="s">
        <v>136</v>
      </c>
      <c r="G550" t="s">
        <v>137</v>
      </c>
      <c r="H550">
        <v>0.39935399999999999</v>
      </c>
      <c r="I550">
        <v>359117</v>
      </c>
      <c r="J550">
        <v>-5.4467500000000002E-3</v>
      </c>
      <c r="K550">
        <v>5.9630000000000002E-4</v>
      </c>
      <c r="L550" s="13">
        <v>6.6260000000000002E-20</v>
      </c>
      <c r="M550">
        <v>-5.3994500000000001E-3</v>
      </c>
      <c r="N550">
        <v>5.9559999999999995E-4</v>
      </c>
      <c r="O550" s="13">
        <v>1.2420000000000001E-19</v>
      </c>
      <c r="P550" s="13">
        <v>4.63617E-5</v>
      </c>
      <c r="Q550" s="13">
        <v>6.3269999999999996E-5</v>
      </c>
      <c r="R550">
        <v>0.4637</v>
      </c>
      <c r="S550">
        <v>0.99100900000000003</v>
      </c>
      <c r="T550">
        <v>67</v>
      </c>
      <c r="U550">
        <v>279</v>
      </c>
      <c r="V550" t="s">
        <v>773</v>
      </c>
    </row>
    <row r="551" spans="1:22" x14ac:dyDescent="0.25">
      <c r="A551" t="s">
        <v>58</v>
      </c>
      <c r="B551" t="s">
        <v>2951</v>
      </c>
      <c r="C551" t="s">
        <v>2952</v>
      </c>
      <c r="D551">
        <v>5</v>
      </c>
      <c r="E551">
        <v>53409920</v>
      </c>
      <c r="F551" t="s">
        <v>136</v>
      </c>
      <c r="G551" t="s">
        <v>2953</v>
      </c>
      <c r="H551">
        <v>6.16984E-2</v>
      </c>
      <c r="I551">
        <v>359117</v>
      </c>
      <c r="J551">
        <v>-7.89925E-3</v>
      </c>
      <c r="K551">
        <v>1.2290000000000001E-3</v>
      </c>
      <c r="L551" s="13">
        <v>1.3040000000000001E-10</v>
      </c>
      <c r="M551">
        <v>-7.9298100000000007E-3</v>
      </c>
      <c r="N551">
        <v>1.232E-3</v>
      </c>
      <c r="O551" s="13">
        <v>1.217E-10</v>
      </c>
      <c r="P551" s="13">
        <v>9.6008999999999995E-5</v>
      </c>
      <c r="Q551">
        <v>1.316E-4</v>
      </c>
      <c r="R551">
        <v>0.46550000000000002</v>
      </c>
      <c r="S551">
        <v>0.96714100000000003</v>
      </c>
      <c r="T551">
        <v>148</v>
      </c>
      <c r="U551">
        <v>144</v>
      </c>
      <c r="V551" t="s">
        <v>2954</v>
      </c>
    </row>
    <row r="552" spans="1:22" x14ac:dyDescent="0.25">
      <c r="A552" t="s">
        <v>58</v>
      </c>
      <c r="B552" t="s">
        <v>2842</v>
      </c>
      <c r="C552" t="s">
        <v>800</v>
      </c>
      <c r="D552">
        <v>7</v>
      </c>
      <c r="E552">
        <v>26397239</v>
      </c>
      <c r="F552" t="s">
        <v>142</v>
      </c>
      <c r="G552" t="s">
        <v>137</v>
      </c>
      <c r="H552">
        <v>0.53957500000000003</v>
      </c>
      <c r="I552">
        <v>359117</v>
      </c>
      <c r="J552">
        <v>4.5679500000000003E-3</v>
      </c>
      <c r="K552">
        <v>5.8399999999999999E-4</v>
      </c>
      <c r="L552" s="13">
        <v>5.1900000000000003E-15</v>
      </c>
      <c r="M552">
        <v>4.5756E-3</v>
      </c>
      <c r="N552">
        <v>5.8259999999999996E-4</v>
      </c>
      <c r="O552" s="13">
        <v>4.0520000000000004E-15</v>
      </c>
      <c r="P552" s="13">
        <v>4.2639899999999998E-5</v>
      </c>
      <c r="Q552" s="13">
        <v>6.2059999999999999E-5</v>
      </c>
      <c r="R552">
        <v>0.49199999999999999</v>
      </c>
      <c r="S552">
        <v>1</v>
      </c>
      <c r="T552">
        <v>92</v>
      </c>
      <c r="U552">
        <v>21</v>
      </c>
      <c r="V552" t="s">
        <v>801</v>
      </c>
    </row>
    <row r="553" spans="1:22" x14ac:dyDescent="0.25">
      <c r="A553" t="s">
        <v>58</v>
      </c>
      <c r="B553" t="s">
        <v>3027</v>
      </c>
      <c r="C553" t="s">
        <v>898</v>
      </c>
      <c r="D553">
        <v>4</v>
      </c>
      <c r="E553">
        <v>39696766</v>
      </c>
      <c r="F553" t="s">
        <v>136</v>
      </c>
      <c r="G553" t="s">
        <v>137</v>
      </c>
      <c r="H553">
        <v>0.50410699999999997</v>
      </c>
      <c r="I553">
        <v>359117</v>
      </c>
      <c r="J553">
        <v>3.49169E-3</v>
      </c>
      <c r="K553">
        <v>5.8359999999999998E-4</v>
      </c>
      <c r="L553" s="13">
        <v>2.195E-9</v>
      </c>
      <c r="M553">
        <v>3.4532600000000001E-3</v>
      </c>
      <c r="N553">
        <v>5.8270000000000001E-4</v>
      </c>
      <c r="O553" s="13">
        <v>3.1019999999999998E-9</v>
      </c>
      <c r="P553" s="13">
        <v>4.2299999999999998E-5</v>
      </c>
      <c r="Q553" s="13">
        <v>6.1959999999999996E-5</v>
      </c>
      <c r="R553">
        <v>0.49480000000000002</v>
      </c>
      <c r="S553">
        <v>0.99498600000000004</v>
      </c>
      <c r="T553">
        <v>185</v>
      </c>
      <c r="U553">
        <v>18</v>
      </c>
      <c r="V553" t="s">
        <v>3028</v>
      </c>
    </row>
    <row r="554" spans="1:22" x14ac:dyDescent="0.25">
      <c r="A554" t="s">
        <v>58</v>
      </c>
      <c r="B554" t="s">
        <v>2666</v>
      </c>
      <c r="C554" t="s">
        <v>670</v>
      </c>
      <c r="D554">
        <v>2</v>
      </c>
      <c r="E554">
        <v>211540507</v>
      </c>
      <c r="F554" t="s">
        <v>142</v>
      </c>
      <c r="G554" t="s">
        <v>137</v>
      </c>
      <c r="H554">
        <v>0.31545000000000001</v>
      </c>
      <c r="I554">
        <v>359117</v>
      </c>
      <c r="J554">
        <v>-4.3884099999999997E-3</v>
      </c>
      <c r="K554">
        <v>6.2699999999999995E-4</v>
      </c>
      <c r="L554" s="13">
        <v>2.5860000000000001E-12</v>
      </c>
      <c r="M554">
        <v>-4.3263599999999996E-3</v>
      </c>
      <c r="N554">
        <v>6.269E-4</v>
      </c>
      <c r="O554" s="13">
        <v>5.1579999999999996E-12</v>
      </c>
      <c r="P554" s="13">
        <v>4.46558E-5</v>
      </c>
      <c r="Q554" s="13">
        <v>6.656E-5</v>
      </c>
      <c r="R554">
        <v>0.50229999999999997</v>
      </c>
      <c r="S554">
        <v>1</v>
      </c>
      <c r="T554">
        <v>116</v>
      </c>
      <c r="U554">
        <v>2</v>
      </c>
      <c r="V554" t="s">
        <v>825</v>
      </c>
    </row>
    <row r="555" spans="1:22" x14ac:dyDescent="0.25">
      <c r="A555" t="s">
        <v>58</v>
      </c>
      <c r="B555" t="s">
        <v>2765</v>
      </c>
      <c r="C555" t="s">
        <v>2766</v>
      </c>
      <c r="D555">
        <v>11</v>
      </c>
      <c r="E555">
        <v>75452486</v>
      </c>
      <c r="F555" t="s">
        <v>2767</v>
      </c>
      <c r="G555" t="s">
        <v>142</v>
      </c>
      <c r="H555">
        <v>0.15815699999999999</v>
      </c>
      <c r="I555">
        <v>359117</v>
      </c>
      <c r="J555">
        <v>-8.5815600000000002E-3</v>
      </c>
      <c r="K555">
        <v>8.0539999999999995E-4</v>
      </c>
      <c r="L555" s="13">
        <v>1.6599999999999999E-26</v>
      </c>
      <c r="M555">
        <v>-8.5661699999999997E-3</v>
      </c>
      <c r="N555">
        <v>8.0550000000000001E-4</v>
      </c>
      <c r="O555" s="13">
        <v>2.064E-26</v>
      </c>
      <c r="P555" s="13">
        <v>5.7389200000000003E-5</v>
      </c>
      <c r="Q555" s="13">
        <v>8.5610000000000002E-5</v>
      </c>
      <c r="R555">
        <v>0.50260000000000005</v>
      </c>
      <c r="S555">
        <v>0.99240600000000001</v>
      </c>
      <c r="T555">
        <v>50</v>
      </c>
      <c r="U555">
        <v>202</v>
      </c>
      <c r="V555" t="s">
        <v>2768</v>
      </c>
    </row>
    <row r="556" spans="1:22" x14ac:dyDescent="0.25">
      <c r="A556" t="s">
        <v>58</v>
      </c>
      <c r="B556" t="s">
        <v>2813</v>
      </c>
      <c r="C556" t="s">
        <v>785</v>
      </c>
      <c r="D556">
        <v>4</v>
      </c>
      <c r="E556">
        <v>26065924</v>
      </c>
      <c r="F556" t="s">
        <v>137</v>
      </c>
      <c r="G556" t="s">
        <v>136</v>
      </c>
      <c r="H556">
        <v>0.83572400000000002</v>
      </c>
      <c r="I556">
        <v>359117</v>
      </c>
      <c r="J556">
        <v>6.7795700000000004E-3</v>
      </c>
      <c r="K556">
        <v>7.9140000000000005E-4</v>
      </c>
      <c r="L556" s="13">
        <v>1.065E-17</v>
      </c>
      <c r="M556">
        <v>6.7866100000000002E-3</v>
      </c>
      <c r="N556">
        <v>7.8649999999999998E-4</v>
      </c>
      <c r="O556" s="13">
        <v>6.196E-18</v>
      </c>
      <c r="P556" s="13">
        <v>5.6226800000000002E-5</v>
      </c>
      <c r="Q556" s="13">
        <v>8.3980000000000006E-5</v>
      </c>
      <c r="R556">
        <v>0.50319999999999998</v>
      </c>
      <c r="S556">
        <v>0.98442600000000002</v>
      </c>
      <c r="T556">
        <v>77</v>
      </c>
      <c r="U556">
        <v>84</v>
      </c>
      <c r="V556" t="s">
        <v>786</v>
      </c>
    </row>
    <row r="557" spans="1:22" x14ac:dyDescent="0.25">
      <c r="A557" t="s">
        <v>58</v>
      </c>
      <c r="B557" t="s">
        <v>2742</v>
      </c>
      <c r="C557" t="s">
        <v>731</v>
      </c>
      <c r="D557">
        <v>2</v>
      </c>
      <c r="E557">
        <v>165555539</v>
      </c>
      <c r="F557" t="s">
        <v>149</v>
      </c>
      <c r="G557" t="s">
        <v>142</v>
      </c>
      <c r="H557">
        <v>0.11926200000000001</v>
      </c>
      <c r="I557">
        <v>359117</v>
      </c>
      <c r="J557">
        <v>1.14527E-2</v>
      </c>
      <c r="K557">
        <v>8.9990000000000003E-4</v>
      </c>
      <c r="L557" s="13">
        <v>4.2179999999999997E-37</v>
      </c>
      <c r="M557">
        <v>1.14184E-2</v>
      </c>
      <c r="N557">
        <v>9.0220000000000003E-4</v>
      </c>
      <c r="O557" s="13">
        <v>1.028E-36</v>
      </c>
      <c r="P557" s="13">
        <v>6.4291199999999999E-5</v>
      </c>
      <c r="Q557" s="13">
        <v>9.6370000000000001E-5</v>
      </c>
      <c r="R557">
        <v>0.50470000000000004</v>
      </c>
      <c r="S557">
        <v>1</v>
      </c>
      <c r="T557">
        <v>35</v>
      </c>
      <c r="U557">
        <v>240</v>
      </c>
      <c r="V557" t="s">
        <v>732</v>
      </c>
    </row>
    <row r="558" spans="1:22" x14ac:dyDescent="0.25">
      <c r="A558" t="s">
        <v>58</v>
      </c>
      <c r="B558" t="s">
        <v>2947</v>
      </c>
      <c r="C558" t="s">
        <v>857</v>
      </c>
      <c r="D558">
        <v>20</v>
      </c>
      <c r="E558">
        <v>571467</v>
      </c>
      <c r="F558" t="s">
        <v>142</v>
      </c>
      <c r="G558" t="s">
        <v>137</v>
      </c>
      <c r="H558">
        <v>0.98382769999999997</v>
      </c>
      <c r="I558">
        <v>359117</v>
      </c>
      <c r="J558">
        <v>1.5436699999999999E-2</v>
      </c>
      <c r="K558">
        <v>2.3630000000000001E-3</v>
      </c>
      <c r="L558" s="13">
        <v>6.4889999999999995E-11</v>
      </c>
      <c r="M558">
        <v>1.55143E-2</v>
      </c>
      <c r="N558">
        <v>2.3600000000000001E-3</v>
      </c>
      <c r="O558" s="13">
        <v>4.8879999999999997E-11</v>
      </c>
      <c r="P558">
        <v>1.65012E-4</v>
      </c>
      <c r="Q558">
        <v>2.5010000000000001E-4</v>
      </c>
      <c r="R558">
        <v>0.50939999999999996</v>
      </c>
      <c r="S558">
        <v>0.95414299999999996</v>
      </c>
      <c r="T558">
        <v>145</v>
      </c>
      <c r="U558">
        <v>3</v>
      </c>
      <c r="V558" t="s">
        <v>858</v>
      </c>
    </row>
    <row r="559" spans="1:22" x14ac:dyDescent="0.25">
      <c r="A559" t="s">
        <v>58</v>
      </c>
      <c r="B559" t="s">
        <v>2843</v>
      </c>
      <c r="C559" t="s">
        <v>802</v>
      </c>
      <c r="D559">
        <v>14</v>
      </c>
      <c r="E559">
        <v>74250126</v>
      </c>
      <c r="F559" t="s">
        <v>137</v>
      </c>
      <c r="G559" t="s">
        <v>136</v>
      </c>
      <c r="H559">
        <v>0.27895700000000001</v>
      </c>
      <c r="I559">
        <v>359117</v>
      </c>
      <c r="J559">
        <v>5.14782E-3</v>
      </c>
      <c r="K559">
        <v>6.6029999999999995E-4</v>
      </c>
      <c r="L559" s="13">
        <v>6.36E-15</v>
      </c>
      <c r="M559">
        <v>5.1601099999999999E-3</v>
      </c>
      <c r="N559">
        <v>6.6049999999999995E-4</v>
      </c>
      <c r="O559" s="13">
        <v>5.6209999999999996E-15</v>
      </c>
      <c r="P559" s="13">
        <v>4.6389099999999999E-5</v>
      </c>
      <c r="Q559" s="13">
        <v>7.0560000000000002E-5</v>
      </c>
      <c r="R559">
        <v>0.51090000000000002</v>
      </c>
      <c r="S559">
        <v>0.96040199999999998</v>
      </c>
      <c r="T559">
        <v>93</v>
      </c>
      <c r="U559">
        <v>8</v>
      </c>
      <c r="V559" t="s">
        <v>2844</v>
      </c>
    </row>
    <row r="560" spans="1:22" x14ac:dyDescent="0.25">
      <c r="A560" t="s">
        <v>58</v>
      </c>
      <c r="B560" t="s">
        <v>3128</v>
      </c>
      <c r="C560" t="s">
        <v>3129</v>
      </c>
      <c r="D560">
        <v>8</v>
      </c>
      <c r="E560">
        <v>105981953</v>
      </c>
      <c r="F560" t="s">
        <v>137</v>
      </c>
      <c r="G560" t="s">
        <v>142</v>
      </c>
      <c r="H560">
        <v>0.20170099999999999</v>
      </c>
      <c r="I560">
        <v>359117</v>
      </c>
      <c r="J560">
        <v>-4.1398600000000004E-3</v>
      </c>
      <c r="K560">
        <v>7.4339999999999996E-4</v>
      </c>
      <c r="L560" s="13">
        <v>2.5679999999999999E-8</v>
      </c>
      <c r="M560">
        <v>-4.0535299999999996E-3</v>
      </c>
      <c r="N560">
        <v>7.3910000000000002E-4</v>
      </c>
      <c r="O560" s="13">
        <v>4.1439999999999999E-8</v>
      </c>
      <c r="P560" s="13">
        <v>5.0906399999999998E-5</v>
      </c>
      <c r="Q560" s="13">
        <v>7.8620000000000003E-5</v>
      </c>
      <c r="R560">
        <v>0.51729999999999998</v>
      </c>
      <c r="S560">
        <v>0.96691300000000002</v>
      </c>
      <c r="T560">
        <v>224</v>
      </c>
      <c r="U560">
        <v>2</v>
      </c>
      <c r="V560" t="s">
        <v>3130</v>
      </c>
    </row>
    <row r="561" spans="1:22" x14ac:dyDescent="0.25">
      <c r="A561" t="s">
        <v>58</v>
      </c>
      <c r="B561" t="s">
        <v>2940</v>
      </c>
      <c r="C561" t="s">
        <v>851</v>
      </c>
      <c r="D561">
        <v>3</v>
      </c>
      <c r="E561">
        <v>119529113</v>
      </c>
      <c r="F561" t="s">
        <v>149</v>
      </c>
      <c r="G561" t="s">
        <v>136</v>
      </c>
      <c r="H561">
        <v>6.5335000000000004E-2</v>
      </c>
      <c r="I561">
        <v>359117</v>
      </c>
      <c r="J561">
        <v>7.8171300000000003E-3</v>
      </c>
      <c r="K561">
        <v>1.189E-3</v>
      </c>
      <c r="L561" s="13">
        <v>4.897E-11</v>
      </c>
      <c r="M561">
        <v>7.7580599999999998E-3</v>
      </c>
      <c r="N561">
        <v>1.1800000000000001E-3</v>
      </c>
      <c r="O561" s="13">
        <v>4.8360000000000002E-11</v>
      </c>
      <c r="P561" s="13">
        <v>8.1642200000000002E-5</v>
      </c>
      <c r="Q561">
        <v>1.262E-4</v>
      </c>
      <c r="R561">
        <v>0.51770000000000005</v>
      </c>
      <c r="S561">
        <v>0.98275400000000002</v>
      </c>
      <c r="T561">
        <v>141</v>
      </c>
      <c r="U561">
        <v>59</v>
      </c>
      <c r="V561" t="s">
        <v>2941</v>
      </c>
    </row>
    <row r="562" spans="1:22" x14ac:dyDescent="0.25">
      <c r="A562" t="s">
        <v>58</v>
      </c>
      <c r="B562" t="s">
        <v>2741</v>
      </c>
      <c r="C562" t="s">
        <v>729</v>
      </c>
      <c r="D562">
        <v>17</v>
      </c>
      <c r="E562">
        <v>76386406</v>
      </c>
      <c r="F562" t="s">
        <v>136</v>
      </c>
      <c r="G562" t="s">
        <v>137</v>
      </c>
      <c r="H562">
        <v>0.45724999999999999</v>
      </c>
      <c r="I562">
        <v>359117</v>
      </c>
      <c r="J562">
        <v>-7.7696299999999996E-3</v>
      </c>
      <c r="K562">
        <v>6.089E-4</v>
      </c>
      <c r="L562" s="13">
        <v>2.7400000000000001E-37</v>
      </c>
      <c r="M562">
        <v>-7.7929899999999996E-3</v>
      </c>
      <c r="N562">
        <v>6.0970000000000002E-4</v>
      </c>
      <c r="O562" s="13">
        <v>2.074E-37</v>
      </c>
      <c r="P562" s="13">
        <v>4.1996999999999998E-5</v>
      </c>
      <c r="Q562" s="13">
        <v>6.4969999999999996E-5</v>
      </c>
      <c r="R562">
        <v>0.51800000000000002</v>
      </c>
      <c r="S562">
        <v>0.92285899999999998</v>
      </c>
      <c r="T562">
        <v>34</v>
      </c>
      <c r="U562">
        <v>122</v>
      </c>
      <c r="V562" t="s">
        <v>730</v>
      </c>
    </row>
    <row r="563" spans="1:22" x14ac:dyDescent="0.25">
      <c r="A563" t="s">
        <v>58</v>
      </c>
      <c r="B563" t="s">
        <v>3000</v>
      </c>
      <c r="C563" t="s">
        <v>888</v>
      </c>
      <c r="D563">
        <v>13</v>
      </c>
      <c r="E563">
        <v>113927208</v>
      </c>
      <c r="F563" t="s">
        <v>149</v>
      </c>
      <c r="G563" t="s">
        <v>136</v>
      </c>
      <c r="H563">
        <v>0.74900599999999995</v>
      </c>
      <c r="I563">
        <v>359117</v>
      </c>
      <c r="J563">
        <v>-4.2714399999999996E-3</v>
      </c>
      <c r="K563">
        <v>6.9879999999999996E-4</v>
      </c>
      <c r="L563" s="13">
        <v>9.7929999999999992E-10</v>
      </c>
      <c r="M563">
        <v>-4.27693E-3</v>
      </c>
      <c r="N563">
        <v>6.9740000000000004E-4</v>
      </c>
      <c r="O563" s="13">
        <v>8.6209999999999995E-10</v>
      </c>
      <c r="P563" s="13">
        <v>4.7605899999999998E-5</v>
      </c>
      <c r="Q563" s="13">
        <v>7.436E-5</v>
      </c>
      <c r="R563">
        <v>0.52200000000000002</v>
      </c>
      <c r="S563">
        <v>0.92109200000000002</v>
      </c>
      <c r="T563">
        <v>173</v>
      </c>
      <c r="U563">
        <v>1</v>
      </c>
      <c r="V563" t="s">
        <v>889</v>
      </c>
    </row>
    <row r="564" spans="1:22" x14ac:dyDescent="0.25">
      <c r="A564" t="s">
        <v>58</v>
      </c>
      <c r="B564" t="s">
        <v>3010</v>
      </c>
      <c r="C564" t="s">
        <v>891</v>
      </c>
      <c r="D564">
        <v>1</v>
      </c>
      <c r="E564">
        <v>147345231</v>
      </c>
      <c r="F564" t="s">
        <v>137</v>
      </c>
      <c r="G564" t="s">
        <v>136</v>
      </c>
      <c r="H564">
        <v>1.3900200000000001E-3</v>
      </c>
      <c r="I564">
        <v>359117</v>
      </c>
      <c r="J564">
        <v>5.28345E-2</v>
      </c>
      <c r="K564">
        <v>8.6840000000000007E-3</v>
      </c>
      <c r="L564" s="13">
        <v>1.171E-9</v>
      </c>
      <c r="M564">
        <v>5.2650200000000001E-2</v>
      </c>
      <c r="N564">
        <v>8.6680000000000004E-3</v>
      </c>
      <c r="O564" s="13">
        <v>1.246E-9</v>
      </c>
      <c r="P564">
        <v>6.0409999999999999E-4</v>
      </c>
      <c r="Q564">
        <v>9.4600000000000001E-4</v>
      </c>
      <c r="R564">
        <v>0.52310000000000001</v>
      </c>
      <c r="S564">
        <v>0.81318599999999996</v>
      </c>
      <c r="T564">
        <v>177</v>
      </c>
      <c r="U564">
        <v>1</v>
      </c>
      <c r="V564" t="s">
        <v>892</v>
      </c>
    </row>
    <row r="565" spans="1:22" x14ac:dyDescent="0.25">
      <c r="A565" t="s">
        <v>58</v>
      </c>
      <c r="B565" t="s">
        <v>3016</v>
      </c>
      <c r="C565" t="s">
        <v>3017</v>
      </c>
      <c r="D565">
        <v>5</v>
      </c>
      <c r="E565">
        <v>130729398</v>
      </c>
      <c r="F565" t="s">
        <v>142</v>
      </c>
      <c r="G565" t="s">
        <v>2679</v>
      </c>
      <c r="H565">
        <v>0.96380270000000001</v>
      </c>
      <c r="I565">
        <v>359117</v>
      </c>
      <c r="J565">
        <v>9.4574399999999992E-3</v>
      </c>
      <c r="K565">
        <v>1.573E-3</v>
      </c>
      <c r="L565" s="13">
        <v>1.8239999999999999E-9</v>
      </c>
      <c r="M565">
        <v>9.4612299999999993E-3</v>
      </c>
      <c r="N565">
        <v>1.5790000000000001E-3</v>
      </c>
      <c r="O565" s="13">
        <v>2.0759999999999999E-9</v>
      </c>
      <c r="P565">
        <v>1.03744E-4</v>
      </c>
      <c r="Q565">
        <v>1.693E-4</v>
      </c>
      <c r="R565">
        <v>0.53990000000000005</v>
      </c>
      <c r="S565">
        <v>0.97853100000000004</v>
      </c>
      <c r="T565">
        <v>181</v>
      </c>
      <c r="U565">
        <v>14</v>
      </c>
      <c r="V565" t="s">
        <v>3018</v>
      </c>
    </row>
    <row r="566" spans="1:22" x14ac:dyDescent="0.25">
      <c r="A566" t="s">
        <v>58</v>
      </c>
      <c r="B566" t="s">
        <v>3087</v>
      </c>
      <c r="C566" t="s">
        <v>3088</v>
      </c>
      <c r="D566">
        <v>22</v>
      </c>
      <c r="E566">
        <v>36042986</v>
      </c>
      <c r="F566" t="s">
        <v>137</v>
      </c>
      <c r="G566" t="s">
        <v>136</v>
      </c>
      <c r="H566">
        <v>0.57241600000000004</v>
      </c>
      <c r="I566">
        <v>359117</v>
      </c>
      <c r="J566">
        <v>3.41604E-3</v>
      </c>
      <c r="K566">
        <v>5.9880000000000003E-4</v>
      </c>
      <c r="L566" s="13">
        <v>1.167E-8</v>
      </c>
      <c r="M566">
        <v>3.4021400000000001E-3</v>
      </c>
      <c r="N566">
        <v>5.9789999999999995E-4</v>
      </c>
      <c r="O566" s="13">
        <v>1.2709999999999999E-8</v>
      </c>
      <c r="P566" s="13">
        <v>3.8792499999999998E-5</v>
      </c>
      <c r="Q566" s="13">
        <v>6.3789999999999997E-5</v>
      </c>
      <c r="R566">
        <v>0.54310000000000003</v>
      </c>
      <c r="S566">
        <v>0.96146100000000001</v>
      </c>
      <c r="T566">
        <v>211</v>
      </c>
      <c r="U566">
        <v>1</v>
      </c>
      <c r="V566" t="s">
        <v>3089</v>
      </c>
    </row>
    <row r="567" spans="1:22" x14ac:dyDescent="0.25">
      <c r="A567" t="s">
        <v>58</v>
      </c>
      <c r="B567" t="s">
        <v>3110</v>
      </c>
      <c r="C567" t="s">
        <v>3111</v>
      </c>
      <c r="D567">
        <v>17</v>
      </c>
      <c r="E567">
        <v>46230891</v>
      </c>
      <c r="F567" t="s">
        <v>137</v>
      </c>
      <c r="G567" t="s">
        <v>136</v>
      </c>
      <c r="H567">
        <v>0.93019269999999998</v>
      </c>
      <c r="I567">
        <v>359117</v>
      </c>
      <c r="J567">
        <v>-6.4287199999999997E-3</v>
      </c>
      <c r="K567">
        <v>1.1440000000000001E-3</v>
      </c>
      <c r="L567" s="13">
        <v>1.9009999999999999E-8</v>
      </c>
      <c r="M567">
        <v>-6.4273300000000002E-3</v>
      </c>
      <c r="N567">
        <v>1.1329999999999999E-3</v>
      </c>
      <c r="O567" s="13">
        <v>1.4009999999999999E-8</v>
      </c>
      <c r="P567" s="13">
        <v>7.0104099999999999E-5</v>
      </c>
      <c r="Q567">
        <v>1.209E-4</v>
      </c>
      <c r="R567">
        <v>0.56200000000000006</v>
      </c>
      <c r="S567">
        <v>0.99912000000000001</v>
      </c>
      <c r="T567">
        <v>218</v>
      </c>
      <c r="U567">
        <v>9</v>
      </c>
      <c r="V567" t="s">
        <v>3112</v>
      </c>
    </row>
    <row r="568" spans="1:22" x14ac:dyDescent="0.25">
      <c r="A568" t="s">
        <v>58</v>
      </c>
      <c r="B568" t="s">
        <v>2830</v>
      </c>
      <c r="C568" t="s">
        <v>793</v>
      </c>
      <c r="D568">
        <v>6</v>
      </c>
      <c r="E568">
        <v>109510972</v>
      </c>
      <c r="F568" t="s">
        <v>149</v>
      </c>
      <c r="G568" t="s">
        <v>142</v>
      </c>
      <c r="H568">
        <v>0.63504899999999997</v>
      </c>
      <c r="I568">
        <v>359117</v>
      </c>
      <c r="J568">
        <v>5.0037299999999996E-3</v>
      </c>
      <c r="K568">
        <v>6.0769999999999997E-4</v>
      </c>
      <c r="L568" s="13">
        <v>1.8149999999999999E-16</v>
      </c>
      <c r="M568">
        <v>4.98935E-3</v>
      </c>
      <c r="N568">
        <v>6.0570000000000003E-4</v>
      </c>
      <c r="O568" s="13">
        <v>1.7530000000000001E-16</v>
      </c>
      <c r="P568" s="13">
        <v>3.7286300000000002E-5</v>
      </c>
      <c r="Q568" s="13">
        <v>6.4430000000000005E-5</v>
      </c>
      <c r="R568">
        <v>0.56279999999999997</v>
      </c>
      <c r="S568">
        <v>0.99207400000000001</v>
      </c>
      <c r="T568">
        <v>85</v>
      </c>
      <c r="U568">
        <v>167</v>
      </c>
      <c r="V568" t="s">
        <v>794</v>
      </c>
    </row>
    <row r="569" spans="1:22" x14ac:dyDescent="0.25">
      <c r="A569" t="s">
        <v>58</v>
      </c>
      <c r="B569" t="s">
        <v>2864</v>
      </c>
      <c r="C569" t="s">
        <v>812</v>
      </c>
      <c r="D569">
        <v>8</v>
      </c>
      <c r="E569">
        <v>71338185</v>
      </c>
      <c r="F569" t="s">
        <v>136</v>
      </c>
      <c r="G569" t="s">
        <v>137</v>
      </c>
      <c r="H569">
        <v>0.59094800000000003</v>
      </c>
      <c r="I569">
        <v>359117</v>
      </c>
      <c r="J569">
        <v>4.4084600000000003E-3</v>
      </c>
      <c r="K569">
        <v>5.9889999999999997E-4</v>
      </c>
      <c r="L569" s="13">
        <v>1.825E-13</v>
      </c>
      <c r="M569">
        <v>4.4099500000000002E-3</v>
      </c>
      <c r="N569">
        <v>5.9849999999999997E-4</v>
      </c>
      <c r="O569" s="13">
        <v>1.7230000000000001E-13</v>
      </c>
      <c r="P569" s="13">
        <v>3.5644500000000001E-5</v>
      </c>
      <c r="Q569" s="13">
        <v>6.3739999999999996E-5</v>
      </c>
      <c r="R569">
        <v>0.57599999999999996</v>
      </c>
      <c r="S569">
        <v>0.99416800000000005</v>
      </c>
      <c r="T569">
        <v>103</v>
      </c>
      <c r="U569">
        <v>235</v>
      </c>
      <c r="V569" t="s">
        <v>2865</v>
      </c>
    </row>
    <row r="570" spans="1:22" x14ac:dyDescent="0.25">
      <c r="A570" t="s">
        <v>58</v>
      </c>
      <c r="B570" t="s">
        <v>2710</v>
      </c>
      <c r="C570" t="s">
        <v>703</v>
      </c>
      <c r="D570">
        <v>20</v>
      </c>
      <c r="E570">
        <v>43042364</v>
      </c>
      <c r="F570" t="s">
        <v>136</v>
      </c>
      <c r="G570" t="s">
        <v>137</v>
      </c>
      <c r="H570">
        <v>3.1421499999999998E-2</v>
      </c>
      <c r="I570">
        <v>359117</v>
      </c>
      <c r="J570">
        <v>-3.5574700000000001E-2</v>
      </c>
      <c r="K570">
        <v>1.668E-3</v>
      </c>
      <c r="L570" s="13">
        <v>6.512E-101</v>
      </c>
      <c r="M570">
        <v>-3.5573100000000003E-2</v>
      </c>
      <c r="N570">
        <v>1.6739999999999999E-3</v>
      </c>
      <c r="O570" s="13">
        <v>3.3459999999999998E-100</v>
      </c>
      <c r="P570">
        <v>1.00215E-4</v>
      </c>
      <c r="Q570">
        <v>1.7980000000000001E-4</v>
      </c>
      <c r="R570">
        <v>0.57730000000000004</v>
      </c>
      <c r="S570">
        <v>1</v>
      </c>
      <c r="T570">
        <v>15</v>
      </c>
      <c r="U570">
        <v>20</v>
      </c>
      <c r="V570" t="s">
        <v>704</v>
      </c>
    </row>
    <row r="571" spans="1:22" x14ac:dyDescent="0.25">
      <c r="A571" t="s">
        <v>58</v>
      </c>
      <c r="B571" t="s">
        <v>3146</v>
      </c>
      <c r="C571" t="s">
        <v>3147</v>
      </c>
      <c r="D571">
        <v>12</v>
      </c>
      <c r="E571">
        <v>53733529</v>
      </c>
      <c r="F571" t="s">
        <v>149</v>
      </c>
      <c r="G571" t="s">
        <v>1838</v>
      </c>
      <c r="H571">
        <v>0.13492599999999999</v>
      </c>
      <c r="I571">
        <v>359117</v>
      </c>
      <c r="J571">
        <v>-4.7824299999999998E-3</v>
      </c>
      <c r="K571">
        <v>8.6470000000000004E-4</v>
      </c>
      <c r="L571" s="13">
        <v>3.1849999999999997E-8</v>
      </c>
      <c r="M571">
        <v>-4.8665999999999996E-3</v>
      </c>
      <c r="N571">
        <v>8.6580000000000001E-4</v>
      </c>
      <c r="O571" s="13">
        <v>1.899E-8</v>
      </c>
      <c r="P571" s="13">
        <v>5.1217400000000002E-5</v>
      </c>
      <c r="Q571" s="13">
        <v>9.2440000000000003E-5</v>
      </c>
      <c r="R571">
        <v>0.57950000000000002</v>
      </c>
      <c r="S571">
        <v>0.97619299999999998</v>
      </c>
      <c r="T571">
        <v>230</v>
      </c>
      <c r="U571">
        <v>1</v>
      </c>
      <c r="V571" t="s">
        <v>3148</v>
      </c>
    </row>
    <row r="572" spans="1:22" x14ac:dyDescent="0.25">
      <c r="A572" t="s">
        <v>58</v>
      </c>
      <c r="B572" t="s">
        <v>2734</v>
      </c>
      <c r="C572" t="s">
        <v>2735</v>
      </c>
      <c r="D572">
        <v>7</v>
      </c>
      <c r="E572">
        <v>130438531</v>
      </c>
      <c r="F572" t="s">
        <v>137</v>
      </c>
      <c r="G572" t="s">
        <v>2736</v>
      </c>
      <c r="H572">
        <v>0.51689799999999997</v>
      </c>
      <c r="I572">
        <v>359117</v>
      </c>
      <c r="J572">
        <v>8.1130300000000002E-3</v>
      </c>
      <c r="K572">
        <v>5.8379999999999999E-4</v>
      </c>
      <c r="L572" s="13">
        <v>6.6920000000000002E-44</v>
      </c>
      <c r="M572">
        <v>8.1176600000000005E-3</v>
      </c>
      <c r="N572">
        <v>5.8379999999999999E-4</v>
      </c>
      <c r="O572" s="13">
        <v>5.8659999999999999E-44</v>
      </c>
      <c r="P572" s="13">
        <v>3.4286899999999999E-5</v>
      </c>
      <c r="Q572" s="13">
        <v>6.2180000000000004E-5</v>
      </c>
      <c r="R572">
        <v>0.58130000000000004</v>
      </c>
      <c r="S572">
        <v>0.99536000000000002</v>
      </c>
      <c r="T572">
        <v>31</v>
      </c>
      <c r="U572">
        <v>99</v>
      </c>
      <c r="V572" t="s">
        <v>726</v>
      </c>
    </row>
    <row r="573" spans="1:22" x14ac:dyDescent="0.25">
      <c r="A573" t="s">
        <v>58</v>
      </c>
      <c r="B573" t="s">
        <v>2808</v>
      </c>
      <c r="C573" t="s">
        <v>781</v>
      </c>
      <c r="D573">
        <v>1</v>
      </c>
      <c r="E573">
        <v>178515312</v>
      </c>
      <c r="F573" t="s">
        <v>142</v>
      </c>
      <c r="G573" t="s">
        <v>149</v>
      </c>
      <c r="H573">
        <v>0.53346400000000005</v>
      </c>
      <c r="I573">
        <v>359117</v>
      </c>
      <c r="J573">
        <v>-5.0333299999999999E-3</v>
      </c>
      <c r="K573">
        <v>5.8370000000000004E-4</v>
      </c>
      <c r="L573" s="13">
        <v>6.5310000000000001E-18</v>
      </c>
      <c r="M573">
        <v>-5.0265500000000003E-3</v>
      </c>
      <c r="N573">
        <v>5.8239999999999995E-4</v>
      </c>
      <c r="O573" s="13">
        <v>6.0999999999999999E-18</v>
      </c>
      <c r="P573" s="13">
        <v>3.4087400000000002E-5</v>
      </c>
      <c r="Q573" s="13">
        <v>6.2150000000000006E-5</v>
      </c>
      <c r="R573">
        <v>0.58340000000000003</v>
      </c>
      <c r="S573">
        <v>1</v>
      </c>
      <c r="T573">
        <v>74</v>
      </c>
      <c r="U573">
        <v>264</v>
      </c>
      <c r="V573" t="s">
        <v>2809</v>
      </c>
    </row>
    <row r="574" spans="1:22" x14ac:dyDescent="0.25">
      <c r="A574" t="s">
        <v>58</v>
      </c>
      <c r="B574" t="s">
        <v>2868</v>
      </c>
      <c r="C574" t="s">
        <v>2869</v>
      </c>
      <c r="D574">
        <v>12</v>
      </c>
      <c r="E574">
        <v>9098995</v>
      </c>
      <c r="F574" t="s">
        <v>2870</v>
      </c>
      <c r="G574" t="s">
        <v>149</v>
      </c>
      <c r="H574">
        <v>0.102483</v>
      </c>
      <c r="I574">
        <v>359117</v>
      </c>
      <c r="J574">
        <v>-7.0843399999999997E-3</v>
      </c>
      <c r="K574">
        <v>9.6449999999999997E-4</v>
      </c>
      <c r="L574" s="13">
        <v>2.061E-13</v>
      </c>
      <c r="M574">
        <v>-7.0334600000000001E-3</v>
      </c>
      <c r="N574">
        <v>9.5850000000000004E-4</v>
      </c>
      <c r="O574" s="13">
        <v>2.1729999999999999E-13</v>
      </c>
      <c r="P574" s="13">
        <v>5.5065400000000003E-5</v>
      </c>
      <c r="Q574">
        <v>1.022E-4</v>
      </c>
      <c r="R574">
        <v>0.58989999999999998</v>
      </c>
      <c r="S574">
        <v>1</v>
      </c>
      <c r="T574">
        <v>105</v>
      </c>
      <c r="U574">
        <v>53</v>
      </c>
      <c r="V574" t="s">
        <v>2871</v>
      </c>
    </row>
    <row r="575" spans="1:22" x14ac:dyDescent="0.25">
      <c r="A575" t="s">
        <v>58</v>
      </c>
      <c r="B575" t="s">
        <v>2858</v>
      </c>
      <c r="C575" t="s">
        <v>2859</v>
      </c>
      <c r="D575">
        <v>1</v>
      </c>
      <c r="E575">
        <v>150748134</v>
      </c>
      <c r="F575" t="s">
        <v>137</v>
      </c>
      <c r="G575" t="s">
        <v>2860</v>
      </c>
      <c r="H575">
        <v>0.79012499999999997</v>
      </c>
      <c r="I575">
        <v>359117</v>
      </c>
      <c r="J575">
        <v>-5.3331300000000002E-3</v>
      </c>
      <c r="K575">
        <v>7.2039999999999995E-4</v>
      </c>
      <c r="L575" s="13">
        <v>1.333E-13</v>
      </c>
      <c r="M575">
        <v>-5.3549699999999997E-3</v>
      </c>
      <c r="N575">
        <v>7.1949999999999998E-4</v>
      </c>
      <c r="O575" s="13">
        <v>9.8850000000000003E-14</v>
      </c>
      <c r="P575" s="13">
        <v>4.14602E-5</v>
      </c>
      <c r="Q575" s="13">
        <v>7.6959999999999995E-5</v>
      </c>
      <c r="R575">
        <v>0.59009999999999996</v>
      </c>
      <c r="S575">
        <v>0.99077000000000004</v>
      </c>
      <c r="T575">
        <v>101</v>
      </c>
      <c r="U575">
        <v>475</v>
      </c>
      <c r="V575" t="s">
        <v>2861</v>
      </c>
    </row>
    <row r="576" spans="1:22" x14ac:dyDescent="0.25">
      <c r="A576" t="s">
        <v>58</v>
      </c>
      <c r="B576" t="s">
        <v>2784</v>
      </c>
      <c r="C576" t="s">
        <v>763</v>
      </c>
      <c r="D576">
        <v>3</v>
      </c>
      <c r="E576">
        <v>135880410</v>
      </c>
      <c r="F576" t="s">
        <v>142</v>
      </c>
      <c r="G576" t="s">
        <v>136</v>
      </c>
      <c r="H576">
        <v>0.80845999999999996</v>
      </c>
      <c r="I576">
        <v>359117</v>
      </c>
      <c r="J576">
        <v>-6.9686599999999998E-3</v>
      </c>
      <c r="K576">
        <v>7.4160000000000003E-4</v>
      </c>
      <c r="L576" s="13">
        <v>5.6590000000000001E-21</v>
      </c>
      <c r="M576">
        <v>-6.8840300000000002E-3</v>
      </c>
      <c r="N576">
        <v>7.4030000000000005E-4</v>
      </c>
      <c r="O576" s="13">
        <v>1.4240000000000001E-20</v>
      </c>
      <c r="P576" s="13">
        <v>4.19484E-5</v>
      </c>
      <c r="Q576" s="13">
        <v>7.9090000000000003E-5</v>
      </c>
      <c r="R576">
        <v>0.59589999999999999</v>
      </c>
      <c r="S576">
        <v>0.99303900000000001</v>
      </c>
      <c r="T576">
        <v>60</v>
      </c>
      <c r="U576">
        <v>214</v>
      </c>
      <c r="V576" t="s">
        <v>764</v>
      </c>
    </row>
    <row r="577" spans="1:22" x14ac:dyDescent="0.25">
      <c r="A577" t="s">
        <v>58</v>
      </c>
      <c r="B577" t="s">
        <v>3054</v>
      </c>
      <c r="C577" t="s">
        <v>905</v>
      </c>
      <c r="D577">
        <v>9</v>
      </c>
      <c r="E577">
        <v>86592026</v>
      </c>
      <c r="F577" t="s">
        <v>149</v>
      </c>
      <c r="G577" t="s">
        <v>142</v>
      </c>
      <c r="H577">
        <v>0.21374000000000001</v>
      </c>
      <c r="I577">
        <v>359117</v>
      </c>
      <c r="J577">
        <v>4.1964999999999997E-3</v>
      </c>
      <c r="K577">
        <v>7.113E-4</v>
      </c>
      <c r="L577" s="13">
        <v>3.6370000000000002E-9</v>
      </c>
      <c r="M577">
        <v>4.1693399999999997E-3</v>
      </c>
      <c r="N577">
        <v>7.1179999999999995E-4</v>
      </c>
      <c r="O577" s="13">
        <v>4.711E-9</v>
      </c>
      <c r="P577" s="13">
        <v>4.0071100000000003E-5</v>
      </c>
      <c r="Q577" s="13">
        <v>7.5760000000000006E-5</v>
      </c>
      <c r="R577">
        <v>0.5968</v>
      </c>
      <c r="S577">
        <v>1</v>
      </c>
      <c r="T577">
        <v>195</v>
      </c>
      <c r="U577">
        <v>13</v>
      </c>
      <c r="V577" t="s">
        <v>3055</v>
      </c>
    </row>
    <row r="578" spans="1:22" x14ac:dyDescent="0.25">
      <c r="A578" t="s">
        <v>58</v>
      </c>
      <c r="B578" t="s">
        <v>2847</v>
      </c>
      <c r="C578" t="s">
        <v>804</v>
      </c>
      <c r="D578">
        <v>2</v>
      </c>
      <c r="E578">
        <v>48962291</v>
      </c>
      <c r="F578" t="s">
        <v>149</v>
      </c>
      <c r="G578" t="s">
        <v>136</v>
      </c>
      <c r="H578">
        <v>0.76117500000000005</v>
      </c>
      <c r="I578">
        <v>359117</v>
      </c>
      <c r="J578">
        <v>5.23895E-3</v>
      </c>
      <c r="K578">
        <v>6.868E-4</v>
      </c>
      <c r="L578" s="13">
        <v>2.3900000000000001E-14</v>
      </c>
      <c r="M578">
        <v>5.24465E-3</v>
      </c>
      <c r="N578">
        <v>6.8519999999999996E-4</v>
      </c>
      <c r="O578" s="13">
        <v>1.9519999999999998E-14</v>
      </c>
      <c r="P578" s="13">
        <v>3.7444799999999998E-5</v>
      </c>
      <c r="Q578" s="13">
        <v>7.2849999999999995E-5</v>
      </c>
      <c r="R578">
        <v>0.60719999999999996</v>
      </c>
      <c r="S578">
        <v>0.99169099999999999</v>
      </c>
      <c r="T578">
        <v>95</v>
      </c>
      <c r="U578">
        <v>16</v>
      </c>
      <c r="V578" t="s">
        <v>2848</v>
      </c>
    </row>
    <row r="579" spans="1:22" x14ac:dyDescent="0.25">
      <c r="A579" t="s">
        <v>58</v>
      </c>
      <c r="B579" t="s">
        <v>2910</v>
      </c>
      <c r="C579" t="s">
        <v>842</v>
      </c>
      <c r="D579">
        <v>17</v>
      </c>
      <c r="E579">
        <v>28736616</v>
      </c>
      <c r="F579" t="s">
        <v>136</v>
      </c>
      <c r="G579" t="s">
        <v>137</v>
      </c>
      <c r="H579">
        <v>0.35340500000000002</v>
      </c>
      <c r="I579">
        <v>359117</v>
      </c>
      <c r="J579">
        <v>-4.0936000000000002E-3</v>
      </c>
      <c r="K579">
        <v>6.0910000000000001E-4</v>
      </c>
      <c r="L579" s="13">
        <v>1.8080000000000001E-11</v>
      </c>
      <c r="M579">
        <v>-4.1402599999999998E-3</v>
      </c>
      <c r="N579">
        <v>6.0800000000000003E-4</v>
      </c>
      <c r="O579" s="13">
        <v>9.7609999999999993E-12</v>
      </c>
      <c r="P579" s="13">
        <v>3.3241300000000003E-5</v>
      </c>
      <c r="Q579" s="13">
        <v>6.4930000000000003E-5</v>
      </c>
      <c r="R579">
        <v>0.60870000000000002</v>
      </c>
      <c r="S579">
        <v>0.99984600000000001</v>
      </c>
      <c r="T579">
        <v>128</v>
      </c>
      <c r="U579">
        <v>73</v>
      </c>
      <c r="V579" t="s">
        <v>2911</v>
      </c>
    </row>
    <row r="580" spans="1:22" x14ac:dyDescent="0.25">
      <c r="A580" t="s">
        <v>58</v>
      </c>
      <c r="B580" t="s">
        <v>3071</v>
      </c>
      <c r="C580" t="s">
        <v>915</v>
      </c>
      <c r="D580">
        <v>20</v>
      </c>
      <c r="E580">
        <v>45599090</v>
      </c>
      <c r="F580" t="s">
        <v>137</v>
      </c>
      <c r="G580" t="s">
        <v>149</v>
      </c>
      <c r="H580">
        <v>0.71582000000000001</v>
      </c>
      <c r="I580">
        <v>359117</v>
      </c>
      <c r="J580">
        <v>-3.7256699999999999E-3</v>
      </c>
      <c r="K580">
        <v>6.4579999999999998E-4</v>
      </c>
      <c r="L580" s="13">
        <v>7.9590000000000003E-9</v>
      </c>
      <c r="M580">
        <v>-3.7277600000000001E-3</v>
      </c>
      <c r="N580">
        <v>6.4320000000000002E-4</v>
      </c>
      <c r="O580" s="13">
        <v>6.793E-9</v>
      </c>
      <c r="P580" s="13">
        <v>3.5031099999999997E-5</v>
      </c>
      <c r="Q580" s="13">
        <v>6.86E-5</v>
      </c>
      <c r="R580">
        <v>0.60960000000000003</v>
      </c>
      <c r="S580">
        <v>0.99879799999999996</v>
      </c>
      <c r="T580">
        <v>204</v>
      </c>
      <c r="U580">
        <v>13</v>
      </c>
      <c r="V580" t="s">
        <v>3072</v>
      </c>
    </row>
    <row r="581" spans="1:22" x14ac:dyDescent="0.25">
      <c r="A581" t="s">
        <v>58</v>
      </c>
      <c r="B581" t="s">
        <v>2895</v>
      </c>
      <c r="C581" t="s">
        <v>830</v>
      </c>
      <c r="D581">
        <v>1</v>
      </c>
      <c r="E581">
        <v>234857676</v>
      </c>
      <c r="F581" t="s">
        <v>137</v>
      </c>
      <c r="G581" t="s">
        <v>136</v>
      </c>
      <c r="H581">
        <v>0.52059999999999995</v>
      </c>
      <c r="I581">
        <v>359117</v>
      </c>
      <c r="J581">
        <v>4.0365699999999997E-3</v>
      </c>
      <c r="K581">
        <v>5.8640000000000005E-4</v>
      </c>
      <c r="L581" s="13">
        <v>5.8309999999999997E-12</v>
      </c>
      <c r="M581">
        <v>3.9925400000000002E-3</v>
      </c>
      <c r="N581">
        <v>5.8600000000000004E-4</v>
      </c>
      <c r="O581" s="13">
        <v>9.5319999999999994E-12</v>
      </c>
      <c r="P581" s="13">
        <v>3.1567699999999999E-5</v>
      </c>
      <c r="Q581" s="13">
        <v>6.2260000000000004E-5</v>
      </c>
      <c r="R581">
        <v>0.61209999999999998</v>
      </c>
      <c r="S581">
        <v>0.99562799999999996</v>
      </c>
      <c r="T581">
        <v>119</v>
      </c>
      <c r="U581">
        <v>19</v>
      </c>
      <c r="V581" t="s">
        <v>2896</v>
      </c>
    </row>
    <row r="582" spans="1:22" x14ac:dyDescent="0.25">
      <c r="A582" t="s">
        <v>58</v>
      </c>
      <c r="B582" t="s">
        <v>2849</v>
      </c>
      <c r="C582" t="s">
        <v>805</v>
      </c>
      <c r="D582">
        <v>20</v>
      </c>
      <c r="E582">
        <v>33212055</v>
      </c>
      <c r="F582" t="s">
        <v>149</v>
      </c>
      <c r="G582" t="s">
        <v>142</v>
      </c>
      <c r="H582">
        <v>0.57871799999999995</v>
      </c>
      <c r="I582">
        <v>359117</v>
      </c>
      <c r="J582">
        <v>4.4856899999999996E-3</v>
      </c>
      <c r="K582">
        <v>5.8960000000000002E-4</v>
      </c>
      <c r="L582" s="13">
        <v>2.7939999999999999E-14</v>
      </c>
      <c r="M582">
        <v>4.4809400000000001E-3</v>
      </c>
      <c r="N582">
        <v>5.8889999999999995E-4</v>
      </c>
      <c r="O582" s="13">
        <v>2.7519999999999999E-14</v>
      </c>
      <c r="P582" s="13">
        <v>3.1001799999999999E-5</v>
      </c>
      <c r="Q582" s="13">
        <v>6.2760000000000002E-5</v>
      </c>
      <c r="R582">
        <v>0.62129999999999996</v>
      </c>
      <c r="S582">
        <v>1</v>
      </c>
      <c r="T582">
        <v>96</v>
      </c>
      <c r="U582">
        <v>765</v>
      </c>
      <c r="V582" t="s">
        <v>2850</v>
      </c>
    </row>
    <row r="583" spans="1:22" x14ac:dyDescent="0.25">
      <c r="A583" t="s">
        <v>58</v>
      </c>
      <c r="B583" t="s">
        <v>3041</v>
      </c>
      <c r="C583" t="s">
        <v>899</v>
      </c>
      <c r="D583">
        <v>16</v>
      </c>
      <c r="E583">
        <v>53805207</v>
      </c>
      <c r="F583" t="s">
        <v>142</v>
      </c>
      <c r="G583" t="s">
        <v>137</v>
      </c>
      <c r="H583">
        <v>0.42329</v>
      </c>
      <c r="I583">
        <v>359117</v>
      </c>
      <c r="J583">
        <v>-3.5993100000000001E-3</v>
      </c>
      <c r="K583">
        <v>6.0459999999999995E-4</v>
      </c>
      <c r="L583" s="13">
        <v>2.636E-9</v>
      </c>
      <c r="M583">
        <v>-3.6361800000000001E-3</v>
      </c>
      <c r="N583">
        <v>6.0470000000000001E-4</v>
      </c>
      <c r="O583" s="13">
        <v>1.8239999999999999E-9</v>
      </c>
      <c r="P583" s="13">
        <v>3.0562799999999998E-5</v>
      </c>
      <c r="Q583" s="13">
        <v>6.4330000000000002E-5</v>
      </c>
      <c r="R583">
        <v>0.63470000000000004</v>
      </c>
      <c r="S583">
        <v>0.99966999999999995</v>
      </c>
      <c r="T583">
        <v>189</v>
      </c>
      <c r="U583">
        <v>84</v>
      </c>
      <c r="V583" t="s">
        <v>3042</v>
      </c>
    </row>
    <row r="584" spans="1:22" x14ac:dyDescent="0.25">
      <c r="A584" t="s">
        <v>58</v>
      </c>
      <c r="B584" t="s">
        <v>2816</v>
      </c>
      <c r="C584" t="s">
        <v>2817</v>
      </c>
      <c r="D584">
        <v>3</v>
      </c>
      <c r="E584">
        <v>12317739</v>
      </c>
      <c r="F584" t="s">
        <v>149</v>
      </c>
      <c r="G584" t="s">
        <v>2818</v>
      </c>
      <c r="H584">
        <v>0.445996</v>
      </c>
      <c r="I584">
        <v>359117</v>
      </c>
      <c r="J584">
        <v>-5.0612299999999999E-3</v>
      </c>
      <c r="K584">
        <v>5.9429999999999997E-4</v>
      </c>
      <c r="L584" s="13">
        <v>1.6560000000000001E-17</v>
      </c>
      <c r="M584">
        <v>-5.0243299999999996E-3</v>
      </c>
      <c r="N584">
        <v>5.9329999999999995E-4</v>
      </c>
      <c r="O584" s="13">
        <v>2.4859999999999999E-17</v>
      </c>
      <c r="P584" s="13">
        <v>2.9827300000000002E-5</v>
      </c>
      <c r="Q584" s="13">
        <v>6.3109999999999997E-5</v>
      </c>
      <c r="R584">
        <v>0.63649999999999995</v>
      </c>
      <c r="S584">
        <v>0.97022399999999998</v>
      </c>
      <c r="T584">
        <v>79</v>
      </c>
      <c r="U584">
        <v>388</v>
      </c>
      <c r="V584" t="s">
        <v>2819</v>
      </c>
    </row>
    <row r="585" spans="1:22" x14ac:dyDescent="0.25">
      <c r="A585" t="s">
        <v>58</v>
      </c>
      <c r="B585" t="s">
        <v>3104</v>
      </c>
      <c r="C585" t="s">
        <v>3105</v>
      </c>
      <c r="D585">
        <v>13</v>
      </c>
      <c r="E585">
        <v>28683164</v>
      </c>
      <c r="F585" t="s">
        <v>136</v>
      </c>
      <c r="G585" t="s">
        <v>137</v>
      </c>
      <c r="H585">
        <v>0.21940599999999999</v>
      </c>
      <c r="I585">
        <v>359117</v>
      </c>
      <c r="J585">
        <v>-3.9717099999999998E-3</v>
      </c>
      <c r="K585">
        <v>7.0520000000000001E-4</v>
      </c>
      <c r="L585" s="13">
        <v>1.7789999999999999E-8</v>
      </c>
      <c r="M585">
        <v>-3.9275400000000002E-3</v>
      </c>
      <c r="N585">
        <v>7.0310000000000001E-4</v>
      </c>
      <c r="O585" s="13">
        <v>2.3280000000000001E-8</v>
      </c>
      <c r="P585" s="13">
        <v>3.4459999999999999E-5</v>
      </c>
      <c r="Q585" s="13">
        <v>7.4729999999999998E-5</v>
      </c>
      <c r="R585">
        <v>0.64470000000000005</v>
      </c>
      <c r="S585">
        <v>0.99008700000000005</v>
      </c>
      <c r="T585">
        <v>216</v>
      </c>
      <c r="U585">
        <v>5</v>
      </c>
      <c r="V585" t="s">
        <v>3106</v>
      </c>
    </row>
    <row r="586" spans="1:22" x14ac:dyDescent="0.25">
      <c r="A586" t="s">
        <v>58</v>
      </c>
      <c r="B586" t="s">
        <v>2687</v>
      </c>
      <c r="C586" t="s">
        <v>685</v>
      </c>
      <c r="D586">
        <v>15</v>
      </c>
      <c r="E586">
        <v>58671721</v>
      </c>
      <c r="F586" t="s">
        <v>149</v>
      </c>
      <c r="G586" t="s">
        <v>142</v>
      </c>
      <c r="H586">
        <v>0.31301400000000001</v>
      </c>
      <c r="I586">
        <v>359117</v>
      </c>
      <c r="J586">
        <v>2.6652599999999999E-2</v>
      </c>
      <c r="K586">
        <v>6.3670000000000003E-4</v>
      </c>
      <c r="L586">
        <v>0</v>
      </c>
      <c r="M586">
        <v>2.66821E-2</v>
      </c>
      <c r="N586">
        <v>6.3170000000000001E-4</v>
      </c>
      <c r="O586">
        <v>0</v>
      </c>
      <c r="P586" s="13">
        <v>3.0915299999999999E-5</v>
      </c>
      <c r="Q586" s="13">
        <v>6.7280000000000006E-5</v>
      </c>
      <c r="R586">
        <v>0.64590000000000003</v>
      </c>
      <c r="S586">
        <v>0.98716400000000004</v>
      </c>
      <c r="T586">
        <v>1</v>
      </c>
      <c r="U586">
        <v>773</v>
      </c>
      <c r="V586" t="s">
        <v>686</v>
      </c>
    </row>
    <row r="587" spans="1:22" x14ac:dyDescent="0.25">
      <c r="A587" t="s">
        <v>58</v>
      </c>
      <c r="B587" t="s">
        <v>3043</v>
      </c>
      <c r="C587" t="s">
        <v>900</v>
      </c>
      <c r="D587">
        <v>4</v>
      </c>
      <c r="E587">
        <v>146403165</v>
      </c>
      <c r="F587" t="s">
        <v>149</v>
      </c>
      <c r="G587" t="s">
        <v>142</v>
      </c>
      <c r="H587">
        <v>0.85145899999999997</v>
      </c>
      <c r="I587">
        <v>359117</v>
      </c>
      <c r="J587">
        <v>4.9200299999999997E-3</v>
      </c>
      <c r="K587">
        <v>8.2850000000000003E-4</v>
      </c>
      <c r="L587" s="13">
        <v>2.8780000000000002E-9</v>
      </c>
      <c r="M587">
        <v>4.86068E-3</v>
      </c>
      <c r="N587">
        <v>8.2600000000000002E-4</v>
      </c>
      <c r="O587" s="13">
        <v>3.9950000000000004E-9</v>
      </c>
      <c r="P587" s="13">
        <v>3.9812399999999998E-5</v>
      </c>
      <c r="Q587" s="13">
        <v>8.8090000000000005E-5</v>
      </c>
      <c r="R587">
        <v>0.65129999999999999</v>
      </c>
      <c r="S587">
        <v>0.97596099999999997</v>
      </c>
      <c r="T587">
        <v>190</v>
      </c>
      <c r="U587">
        <v>3</v>
      </c>
      <c r="V587" t="s">
        <v>3044</v>
      </c>
    </row>
    <row r="588" spans="1:22" x14ac:dyDescent="0.25">
      <c r="A588" t="s">
        <v>58</v>
      </c>
      <c r="B588" t="s">
        <v>2887</v>
      </c>
      <c r="C588" t="s">
        <v>824</v>
      </c>
      <c r="D588">
        <v>14</v>
      </c>
      <c r="E588">
        <v>103247844</v>
      </c>
      <c r="F588" t="s">
        <v>142</v>
      </c>
      <c r="G588" t="s">
        <v>137</v>
      </c>
      <c r="H588">
        <v>0.65814399999999995</v>
      </c>
      <c r="I588">
        <v>359117</v>
      </c>
      <c r="J588">
        <v>4.3006600000000004E-3</v>
      </c>
      <c r="K588">
        <v>6.1209999999999997E-4</v>
      </c>
      <c r="L588" s="13">
        <v>2.1249999999999999E-12</v>
      </c>
      <c r="M588">
        <v>4.3376500000000002E-3</v>
      </c>
      <c r="N588">
        <v>6.1160000000000001E-4</v>
      </c>
      <c r="O588" s="13">
        <v>1.3140000000000001E-12</v>
      </c>
      <c r="P588" s="13">
        <v>2.93724E-5</v>
      </c>
      <c r="Q588" s="13">
        <v>6.5090000000000002E-5</v>
      </c>
      <c r="R588">
        <v>0.65180000000000005</v>
      </c>
      <c r="S588">
        <v>0.99802100000000005</v>
      </c>
      <c r="T588">
        <v>114</v>
      </c>
      <c r="U588">
        <v>167</v>
      </c>
      <c r="V588" t="s">
        <v>2888</v>
      </c>
    </row>
    <row r="589" spans="1:22" x14ac:dyDescent="0.25">
      <c r="A589" t="s">
        <v>58</v>
      </c>
      <c r="B589" t="s">
        <v>3019</v>
      </c>
      <c r="C589" t="s">
        <v>3020</v>
      </c>
      <c r="D589">
        <v>5</v>
      </c>
      <c r="E589">
        <v>132426851</v>
      </c>
      <c r="F589" t="s">
        <v>2673</v>
      </c>
      <c r="G589" t="s">
        <v>149</v>
      </c>
      <c r="H589">
        <v>0.9067982</v>
      </c>
      <c r="I589">
        <v>359117</v>
      </c>
      <c r="J589">
        <v>-6.0341700000000002E-3</v>
      </c>
      <c r="K589">
        <v>1.0039999999999999E-3</v>
      </c>
      <c r="L589" s="13">
        <v>1.833E-9</v>
      </c>
      <c r="M589">
        <v>-6.0292999999999996E-3</v>
      </c>
      <c r="N589">
        <v>1.0009999999999999E-3</v>
      </c>
      <c r="O589" s="13">
        <v>1.68E-9</v>
      </c>
      <c r="P589" s="13">
        <v>4.7435400000000003E-5</v>
      </c>
      <c r="Q589">
        <v>1.0620000000000001E-4</v>
      </c>
      <c r="R589">
        <v>0.65510000000000002</v>
      </c>
      <c r="S589">
        <v>0.99669799999999997</v>
      </c>
      <c r="T589">
        <v>182</v>
      </c>
      <c r="U589">
        <v>2</v>
      </c>
      <c r="V589" t="s">
        <v>3021</v>
      </c>
    </row>
    <row r="590" spans="1:22" x14ac:dyDescent="0.25">
      <c r="A590" t="s">
        <v>58</v>
      </c>
      <c r="B590" t="s">
        <v>3116</v>
      </c>
      <c r="C590" t="s">
        <v>3117</v>
      </c>
      <c r="D590">
        <v>14</v>
      </c>
      <c r="E590">
        <v>81635888</v>
      </c>
      <c r="F590" t="s">
        <v>136</v>
      </c>
      <c r="G590" t="s">
        <v>137</v>
      </c>
      <c r="H590">
        <v>0.523088</v>
      </c>
      <c r="I590">
        <v>359117</v>
      </c>
      <c r="J590">
        <v>-3.27553E-3</v>
      </c>
      <c r="K590">
        <v>5.8460000000000001E-4</v>
      </c>
      <c r="L590" s="13">
        <v>2.105E-8</v>
      </c>
      <c r="M590">
        <v>-3.2920200000000001E-3</v>
      </c>
      <c r="N590">
        <v>5.8279999999999996E-4</v>
      </c>
      <c r="O590" s="13">
        <v>1.6190000000000001E-8</v>
      </c>
      <c r="P590" s="13">
        <v>2.7526E-5</v>
      </c>
      <c r="Q590" s="13">
        <v>6.2059999999999999E-5</v>
      </c>
      <c r="R590">
        <v>0.65739999999999998</v>
      </c>
      <c r="S590">
        <v>0.991039</v>
      </c>
      <c r="T590">
        <v>220</v>
      </c>
      <c r="U590">
        <v>25</v>
      </c>
      <c r="V590" t="s">
        <v>3118</v>
      </c>
    </row>
    <row r="591" spans="1:22" x14ac:dyDescent="0.25">
      <c r="A591" t="s">
        <v>58</v>
      </c>
      <c r="B591" t="s">
        <v>2917</v>
      </c>
      <c r="C591" t="s">
        <v>2918</v>
      </c>
      <c r="D591">
        <v>10</v>
      </c>
      <c r="E591">
        <v>33636099</v>
      </c>
      <c r="F591" t="s">
        <v>142</v>
      </c>
      <c r="G591" t="s">
        <v>1780</v>
      </c>
      <c r="H591">
        <v>0.74736599999999997</v>
      </c>
      <c r="I591">
        <v>359117</v>
      </c>
      <c r="J591">
        <v>4.4945799999999998E-3</v>
      </c>
      <c r="K591">
        <v>6.7429999999999996E-4</v>
      </c>
      <c r="L591" s="13">
        <v>2.6299999999999999E-11</v>
      </c>
      <c r="M591">
        <v>4.4744299999999997E-3</v>
      </c>
      <c r="N591">
        <v>6.7310000000000004E-4</v>
      </c>
      <c r="O591" s="13">
        <v>2.9800000000000003E-11</v>
      </c>
      <c r="P591" s="13">
        <v>3.1439100000000002E-5</v>
      </c>
      <c r="Q591" s="13">
        <v>7.1760000000000004E-5</v>
      </c>
      <c r="R591">
        <v>0.6613</v>
      </c>
      <c r="S591">
        <v>0.99098900000000001</v>
      </c>
      <c r="T591">
        <v>131</v>
      </c>
      <c r="U591">
        <v>45</v>
      </c>
      <c r="V591" t="s">
        <v>2919</v>
      </c>
    </row>
    <row r="592" spans="1:22" x14ac:dyDescent="0.25">
      <c r="A592" t="s">
        <v>58</v>
      </c>
      <c r="B592" t="s">
        <v>3134</v>
      </c>
      <c r="C592" t="s">
        <v>3135</v>
      </c>
      <c r="D592">
        <v>2</v>
      </c>
      <c r="E592">
        <v>163326297</v>
      </c>
      <c r="F592" t="s">
        <v>142</v>
      </c>
      <c r="G592" t="s">
        <v>149</v>
      </c>
      <c r="H592">
        <v>0.32946900000000001</v>
      </c>
      <c r="I592">
        <v>359117</v>
      </c>
      <c r="J592">
        <v>3.4614300000000001E-3</v>
      </c>
      <c r="K592">
        <v>6.2259999999999995E-4</v>
      </c>
      <c r="L592" s="13">
        <v>2.7050000000000001E-8</v>
      </c>
      <c r="M592">
        <v>3.4453600000000002E-3</v>
      </c>
      <c r="N592">
        <v>6.198E-4</v>
      </c>
      <c r="O592" s="13">
        <v>2.721E-8</v>
      </c>
      <c r="P592" s="13">
        <v>2.8731800000000002E-5</v>
      </c>
      <c r="Q592" s="13">
        <v>6.5950000000000004E-5</v>
      </c>
      <c r="R592">
        <v>0.66310000000000002</v>
      </c>
      <c r="S592">
        <v>0.99167400000000006</v>
      </c>
      <c r="T592">
        <v>226</v>
      </c>
      <c r="U592">
        <v>2</v>
      </c>
      <c r="V592" t="s">
        <v>3136</v>
      </c>
    </row>
    <row r="593" spans="1:22" x14ac:dyDescent="0.25">
      <c r="A593" t="s">
        <v>58</v>
      </c>
      <c r="B593" t="s">
        <v>2694</v>
      </c>
      <c r="C593" t="s">
        <v>693</v>
      </c>
      <c r="D593">
        <v>17</v>
      </c>
      <c r="E593">
        <v>41926126</v>
      </c>
      <c r="F593" t="s">
        <v>136</v>
      </c>
      <c r="G593" t="s">
        <v>137</v>
      </c>
      <c r="H593">
        <v>3.2041100000000003E-2</v>
      </c>
      <c r="I593">
        <v>359117</v>
      </c>
      <c r="J593">
        <v>-4.4089499999999997E-2</v>
      </c>
      <c r="K593">
        <v>1.655E-3</v>
      </c>
      <c r="L593" s="13">
        <v>2.8439999999999998E-156</v>
      </c>
      <c r="M593">
        <v>-4.4139900000000003E-2</v>
      </c>
      <c r="N593">
        <v>1.7030000000000001E-3</v>
      </c>
      <c r="O593" s="13">
        <v>4.3470000000000001E-148</v>
      </c>
      <c r="P593" s="13">
        <v>7.58374E-5</v>
      </c>
      <c r="Q593">
        <v>1.807E-4</v>
      </c>
      <c r="R593">
        <v>0.67479999999999996</v>
      </c>
      <c r="S593">
        <v>1</v>
      </c>
      <c r="T593">
        <v>6</v>
      </c>
      <c r="U593">
        <v>444</v>
      </c>
      <c r="V593" t="s">
        <v>2695</v>
      </c>
    </row>
    <row r="594" spans="1:22" x14ac:dyDescent="0.25">
      <c r="A594" t="s">
        <v>58</v>
      </c>
      <c r="B594" t="s">
        <v>3005</v>
      </c>
      <c r="C594" t="s">
        <v>3006</v>
      </c>
      <c r="D594">
        <v>12</v>
      </c>
      <c r="E594">
        <v>51167374</v>
      </c>
      <c r="F594" t="s">
        <v>1780</v>
      </c>
      <c r="G594" t="s">
        <v>142</v>
      </c>
      <c r="H594">
        <v>0.40645399999999998</v>
      </c>
      <c r="I594">
        <v>359117</v>
      </c>
      <c r="J594">
        <v>3.64848E-3</v>
      </c>
      <c r="K594">
        <v>5.9840000000000002E-4</v>
      </c>
      <c r="L594" s="13">
        <v>1.082E-9</v>
      </c>
      <c r="M594">
        <v>3.64534E-3</v>
      </c>
      <c r="N594">
        <v>5.9860000000000002E-4</v>
      </c>
      <c r="O594" s="13">
        <v>1.1309999999999999E-9</v>
      </c>
      <c r="P594" s="13">
        <v>2.5462299999999998E-5</v>
      </c>
      <c r="Q594" s="13">
        <v>6.3579999999999998E-5</v>
      </c>
      <c r="R594">
        <v>0.68879999999999997</v>
      </c>
      <c r="S594">
        <v>0.98311199999999999</v>
      </c>
      <c r="T594">
        <v>175</v>
      </c>
      <c r="U594">
        <v>50</v>
      </c>
      <c r="V594" t="s">
        <v>3007</v>
      </c>
    </row>
    <row r="595" spans="1:22" x14ac:dyDescent="0.25">
      <c r="A595" t="s">
        <v>58</v>
      </c>
      <c r="B595" t="s">
        <v>2957</v>
      </c>
      <c r="C595" t="s">
        <v>863</v>
      </c>
      <c r="D595">
        <v>3</v>
      </c>
      <c r="E595">
        <v>48632756</v>
      </c>
      <c r="F595" t="s">
        <v>142</v>
      </c>
      <c r="G595" t="s">
        <v>137</v>
      </c>
      <c r="H595">
        <v>0.9837496</v>
      </c>
      <c r="I595">
        <v>359117</v>
      </c>
      <c r="J595">
        <v>1.5732199999999998E-2</v>
      </c>
      <c r="K595">
        <v>2.4520000000000002E-3</v>
      </c>
      <c r="L595" s="13">
        <v>1.3959999999999999E-10</v>
      </c>
      <c r="M595">
        <v>1.5642199999999998E-2</v>
      </c>
      <c r="N595">
        <v>2.4750000000000002E-3</v>
      </c>
      <c r="O595" s="13">
        <v>2.6280000000000001E-10</v>
      </c>
      <c r="P595">
        <v>1.048E-4</v>
      </c>
      <c r="Q595">
        <v>2.6659999999999998E-4</v>
      </c>
      <c r="R595">
        <v>0.69420000000000004</v>
      </c>
      <c r="S595">
        <v>0.88205599999999995</v>
      </c>
      <c r="T595">
        <v>150</v>
      </c>
      <c r="U595">
        <v>22</v>
      </c>
      <c r="V595" t="s">
        <v>2958</v>
      </c>
    </row>
    <row r="596" spans="1:22" x14ac:dyDescent="0.25">
      <c r="A596" t="s">
        <v>58</v>
      </c>
      <c r="B596" t="s">
        <v>2739</v>
      </c>
      <c r="C596" t="s">
        <v>728</v>
      </c>
      <c r="D596">
        <v>17</v>
      </c>
      <c r="E596">
        <v>37815899</v>
      </c>
      <c r="F596" t="s">
        <v>149</v>
      </c>
      <c r="G596" t="s">
        <v>142</v>
      </c>
      <c r="H596">
        <v>0.33369900000000002</v>
      </c>
      <c r="I596">
        <v>359117</v>
      </c>
      <c r="J596">
        <v>-7.9648600000000007E-3</v>
      </c>
      <c r="K596">
        <v>6.1810000000000001E-4</v>
      </c>
      <c r="L596" s="13">
        <v>5.3260000000000005E-38</v>
      </c>
      <c r="M596">
        <v>-7.9172800000000005E-3</v>
      </c>
      <c r="N596">
        <v>6.1700000000000004E-4</v>
      </c>
      <c r="O596" s="13">
        <v>1.0969999999999999E-37</v>
      </c>
      <c r="P596" s="13">
        <v>2.4780300000000001E-5</v>
      </c>
      <c r="Q596" s="13">
        <v>6.5510000000000001E-5</v>
      </c>
      <c r="R596">
        <v>0.70520000000000005</v>
      </c>
      <c r="S596">
        <v>0.99967499999999998</v>
      </c>
      <c r="T596">
        <v>33</v>
      </c>
      <c r="U596">
        <v>1137</v>
      </c>
      <c r="V596" t="s">
        <v>2740</v>
      </c>
    </row>
    <row r="597" spans="1:22" x14ac:dyDescent="0.25">
      <c r="A597" t="s">
        <v>58</v>
      </c>
      <c r="B597" t="s">
        <v>3100</v>
      </c>
      <c r="C597" t="s">
        <v>3101</v>
      </c>
      <c r="D597">
        <v>7</v>
      </c>
      <c r="E597">
        <v>38265179</v>
      </c>
      <c r="F597" t="s">
        <v>3102</v>
      </c>
      <c r="G597" t="s">
        <v>137</v>
      </c>
      <c r="H597">
        <v>0.535439</v>
      </c>
      <c r="I597">
        <v>359117</v>
      </c>
      <c r="J597">
        <v>-3.36368E-3</v>
      </c>
      <c r="K597">
        <v>5.9599999999999996E-4</v>
      </c>
      <c r="L597" s="13">
        <v>1.66E-8</v>
      </c>
      <c r="M597">
        <v>-3.3481499999999998E-3</v>
      </c>
      <c r="N597">
        <v>5.9449999999999998E-4</v>
      </c>
      <c r="O597" s="13">
        <v>1.782E-8</v>
      </c>
      <c r="P597" s="13">
        <v>2.3731E-5</v>
      </c>
      <c r="Q597" s="13">
        <v>6.3360000000000003E-5</v>
      </c>
      <c r="R597">
        <v>0.70799999999999996</v>
      </c>
      <c r="S597">
        <v>0.95750599999999997</v>
      </c>
      <c r="T597">
        <v>215</v>
      </c>
      <c r="U597">
        <v>1</v>
      </c>
      <c r="V597" t="s">
        <v>3103</v>
      </c>
    </row>
    <row r="598" spans="1:22" x14ac:dyDescent="0.25">
      <c r="A598" t="s">
        <v>58</v>
      </c>
      <c r="B598" t="s">
        <v>2831</v>
      </c>
      <c r="C598" t="s">
        <v>795</v>
      </c>
      <c r="D598">
        <v>8</v>
      </c>
      <c r="E598">
        <v>121867780</v>
      </c>
      <c r="F598" t="s">
        <v>137</v>
      </c>
      <c r="G598" t="s">
        <v>136</v>
      </c>
      <c r="H598">
        <v>0.68407700000000005</v>
      </c>
      <c r="I598">
        <v>359117</v>
      </c>
      <c r="J598">
        <v>-5.1767100000000002E-3</v>
      </c>
      <c r="K598">
        <v>6.3210000000000002E-4</v>
      </c>
      <c r="L598" s="13">
        <v>2.6289999999999999E-16</v>
      </c>
      <c r="M598">
        <v>-5.1566099999999998E-3</v>
      </c>
      <c r="N598">
        <v>6.3179999999999996E-4</v>
      </c>
      <c r="O598" s="13">
        <v>3.298E-16</v>
      </c>
      <c r="P598" s="13">
        <v>2.4439100000000001E-5</v>
      </c>
      <c r="Q598" s="13">
        <v>6.7290000000000001E-5</v>
      </c>
      <c r="R598">
        <v>0.71640000000000004</v>
      </c>
      <c r="S598">
        <v>0.99817900000000004</v>
      </c>
      <c r="T598">
        <v>86</v>
      </c>
      <c r="U598">
        <v>88</v>
      </c>
      <c r="V598" t="s">
        <v>2832</v>
      </c>
    </row>
    <row r="599" spans="1:22" x14ac:dyDescent="0.25">
      <c r="A599" t="s">
        <v>58</v>
      </c>
      <c r="B599" t="s">
        <v>2845</v>
      </c>
      <c r="C599" t="s">
        <v>803</v>
      </c>
      <c r="D599">
        <v>17</v>
      </c>
      <c r="E599">
        <v>7462969</v>
      </c>
      <c r="F599" t="s">
        <v>142</v>
      </c>
      <c r="G599" t="s">
        <v>149</v>
      </c>
      <c r="H599">
        <v>0.21138799999999999</v>
      </c>
      <c r="I599">
        <v>359117</v>
      </c>
      <c r="J599">
        <v>-5.5433100000000001E-3</v>
      </c>
      <c r="K599">
        <v>7.1389999999999995E-4</v>
      </c>
      <c r="L599" s="13">
        <v>8.1490000000000005E-15</v>
      </c>
      <c r="M599">
        <v>-5.4925299999999998E-3</v>
      </c>
      <c r="N599">
        <v>7.1000000000000002E-4</v>
      </c>
      <c r="O599" s="13">
        <v>1.029E-14</v>
      </c>
      <c r="P599" s="13">
        <v>2.71517E-5</v>
      </c>
      <c r="Q599" s="13">
        <v>7.5549999999999993E-5</v>
      </c>
      <c r="R599">
        <v>0.71930000000000005</v>
      </c>
      <c r="S599">
        <v>1</v>
      </c>
      <c r="T599">
        <v>94</v>
      </c>
      <c r="U599">
        <v>140</v>
      </c>
      <c r="V599" t="s">
        <v>2846</v>
      </c>
    </row>
    <row r="600" spans="1:22" x14ac:dyDescent="0.25">
      <c r="A600" t="s">
        <v>58</v>
      </c>
      <c r="B600" t="s">
        <v>3056</v>
      </c>
      <c r="C600" t="s">
        <v>906</v>
      </c>
      <c r="D600">
        <v>13</v>
      </c>
      <c r="E600">
        <v>50842440</v>
      </c>
      <c r="F600" t="s">
        <v>136</v>
      </c>
      <c r="G600" t="s">
        <v>137</v>
      </c>
      <c r="H600">
        <v>0.93321449999999995</v>
      </c>
      <c r="I600">
        <v>359117</v>
      </c>
      <c r="J600">
        <v>-6.8626399999999997E-3</v>
      </c>
      <c r="K600">
        <v>1.165E-3</v>
      </c>
      <c r="L600" s="13">
        <v>3.8840000000000002E-9</v>
      </c>
      <c r="M600">
        <v>-6.8736400000000003E-3</v>
      </c>
      <c r="N600">
        <v>1.165E-3</v>
      </c>
      <c r="O600" s="13">
        <v>3.5899999999999998E-9</v>
      </c>
      <c r="P600" s="13">
        <v>4.4302699999999999E-5</v>
      </c>
      <c r="Q600">
        <v>1.2449999999999999E-4</v>
      </c>
      <c r="R600">
        <v>0.72199999999999998</v>
      </c>
      <c r="S600">
        <v>0.99720699999999995</v>
      </c>
      <c r="T600">
        <v>196</v>
      </c>
      <c r="U600">
        <v>10</v>
      </c>
      <c r="V600" t="s">
        <v>3057</v>
      </c>
    </row>
    <row r="601" spans="1:22" x14ac:dyDescent="0.25">
      <c r="A601" t="s">
        <v>58</v>
      </c>
      <c r="B601" t="s">
        <v>2732</v>
      </c>
      <c r="C601" t="s">
        <v>721</v>
      </c>
      <c r="D601">
        <v>10</v>
      </c>
      <c r="E601">
        <v>113940329</v>
      </c>
      <c r="F601" t="s">
        <v>137</v>
      </c>
      <c r="G601" t="s">
        <v>136</v>
      </c>
      <c r="H601">
        <v>0.72661799999999999</v>
      </c>
      <c r="I601">
        <v>359117</v>
      </c>
      <c r="J601">
        <v>-9.6114300000000007E-3</v>
      </c>
      <c r="K601">
        <v>6.5289999999999999E-4</v>
      </c>
      <c r="L601" s="13">
        <v>4.6660000000000001E-49</v>
      </c>
      <c r="M601">
        <v>-9.6436600000000001E-3</v>
      </c>
      <c r="N601">
        <v>6.4979999999999997E-4</v>
      </c>
      <c r="O601" s="13">
        <v>8.07E-50</v>
      </c>
      <c r="P601" s="13">
        <v>2.4404299999999999E-5</v>
      </c>
      <c r="Q601" s="13">
        <v>6.9109999999999994E-5</v>
      </c>
      <c r="R601">
        <v>0.72399999999999998</v>
      </c>
      <c r="S601">
        <v>1</v>
      </c>
      <c r="T601">
        <v>29</v>
      </c>
      <c r="U601">
        <v>204</v>
      </c>
      <c r="V601" t="s">
        <v>722</v>
      </c>
    </row>
    <row r="602" spans="1:22" x14ac:dyDescent="0.25">
      <c r="A602" t="s">
        <v>58</v>
      </c>
      <c r="B602" t="s">
        <v>2877</v>
      </c>
      <c r="C602" t="s">
        <v>817</v>
      </c>
      <c r="D602">
        <v>19</v>
      </c>
      <c r="E602">
        <v>52341757</v>
      </c>
      <c r="F602" t="s">
        <v>136</v>
      </c>
      <c r="G602" t="s">
        <v>142</v>
      </c>
      <c r="H602">
        <v>0.65592799999999996</v>
      </c>
      <c r="I602">
        <v>359117</v>
      </c>
      <c r="J602">
        <v>4.4515600000000002E-3</v>
      </c>
      <c r="K602">
        <v>6.1499999999999999E-4</v>
      </c>
      <c r="L602" s="13">
        <v>4.5610000000000005E-13</v>
      </c>
      <c r="M602">
        <v>4.4244999999999996E-3</v>
      </c>
      <c r="N602">
        <v>6.1370000000000001E-4</v>
      </c>
      <c r="O602" s="13">
        <v>5.5930000000000005E-13</v>
      </c>
      <c r="P602" s="13">
        <v>2.2492799999999999E-5</v>
      </c>
      <c r="Q602" s="13">
        <v>6.5309999999999996E-5</v>
      </c>
      <c r="R602">
        <v>0.73060000000000003</v>
      </c>
      <c r="S602">
        <v>0.99904000000000004</v>
      </c>
      <c r="T602">
        <v>109</v>
      </c>
      <c r="U602">
        <v>116</v>
      </c>
      <c r="V602" t="s">
        <v>2878</v>
      </c>
    </row>
    <row r="603" spans="1:22" x14ac:dyDescent="0.25">
      <c r="A603" t="s">
        <v>58</v>
      </c>
      <c r="B603" t="s">
        <v>3012</v>
      </c>
      <c r="C603" t="s">
        <v>895</v>
      </c>
      <c r="D603">
        <v>8</v>
      </c>
      <c r="E603">
        <v>12623463</v>
      </c>
      <c r="F603" t="s">
        <v>149</v>
      </c>
      <c r="G603" t="s">
        <v>142</v>
      </c>
      <c r="H603">
        <v>0.66592099999999999</v>
      </c>
      <c r="I603">
        <v>359117</v>
      </c>
      <c r="J603">
        <v>3.8185699999999999E-3</v>
      </c>
      <c r="K603">
        <v>6.3230000000000003E-4</v>
      </c>
      <c r="L603" s="13">
        <v>1.5509999999999999E-9</v>
      </c>
      <c r="M603">
        <v>3.8101200000000002E-3</v>
      </c>
      <c r="N603">
        <v>6.3230000000000003E-4</v>
      </c>
      <c r="O603" s="13">
        <v>1.6850000000000001E-9</v>
      </c>
      <c r="P603" s="13">
        <v>2.3129000000000002E-5</v>
      </c>
      <c r="Q603" s="13">
        <v>6.7539999999999994E-5</v>
      </c>
      <c r="R603">
        <v>0.73199999999999998</v>
      </c>
      <c r="S603">
        <v>0.96762599999999999</v>
      </c>
      <c r="T603">
        <v>179</v>
      </c>
      <c r="U603">
        <v>9</v>
      </c>
      <c r="V603" t="s">
        <v>3013</v>
      </c>
    </row>
    <row r="604" spans="1:22" x14ac:dyDescent="0.25">
      <c r="A604" t="s">
        <v>58</v>
      </c>
      <c r="B604" t="s">
        <v>2733</v>
      </c>
      <c r="C604" t="s">
        <v>723</v>
      </c>
      <c r="D604">
        <v>8</v>
      </c>
      <c r="E604">
        <v>116601902</v>
      </c>
      <c r="F604" t="s">
        <v>136</v>
      </c>
      <c r="G604" t="s">
        <v>137</v>
      </c>
      <c r="H604">
        <v>0.56774899999999995</v>
      </c>
      <c r="I604">
        <v>359117</v>
      </c>
      <c r="J604">
        <v>8.3440600000000004E-3</v>
      </c>
      <c r="K604">
        <v>5.9429999999999997E-4</v>
      </c>
      <c r="L604" s="13">
        <v>8.9180000000000004E-45</v>
      </c>
      <c r="M604">
        <v>8.3408300000000005E-3</v>
      </c>
      <c r="N604">
        <v>5.9460000000000003E-4</v>
      </c>
      <c r="O604" s="13">
        <v>1.066E-44</v>
      </c>
      <c r="P604" s="13">
        <v>2.1261299999999999E-5</v>
      </c>
      <c r="Q604" s="13">
        <v>6.3289999999999999E-5</v>
      </c>
      <c r="R604">
        <v>0.7369</v>
      </c>
      <c r="S604">
        <v>0.99738499999999997</v>
      </c>
      <c r="T604">
        <v>30</v>
      </c>
      <c r="U604">
        <v>284</v>
      </c>
      <c r="V604" t="s">
        <v>724</v>
      </c>
    </row>
    <row r="605" spans="1:22" x14ac:dyDescent="0.25">
      <c r="A605" t="s">
        <v>58</v>
      </c>
      <c r="B605" t="s">
        <v>3001</v>
      </c>
      <c r="C605" t="s">
        <v>3002</v>
      </c>
      <c r="D605">
        <v>13</v>
      </c>
      <c r="E605">
        <v>108960380</v>
      </c>
      <c r="F605" t="s">
        <v>3003</v>
      </c>
      <c r="G605" t="s">
        <v>136</v>
      </c>
      <c r="H605">
        <v>0.97989760000000004</v>
      </c>
      <c r="I605">
        <v>359117</v>
      </c>
      <c r="J605">
        <v>1.34979E-2</v>
      </c>
      <c r="K605">
        <v>2.2100000000000002E-3</v>
      </c>
      <c r="L605" s="13">
        <v>1.0109999999999999E-9</v>
      </c>
      <c r="M605">
        <v>1.3438500000000001E-2</v>
      </c>
      <c r="N605">
        <v>2.2209999999999999E-3</v>
      </c>
      <c r="O605" s="13">
        <v>1.434E-9</v>
      </c>
      <c r="P605" s="13">
        <v>7.7586500000000007E-5</v>
      </c>
      <c r="Q605">
        <v>2.3489999999999999E-4</v>
      </c>
      <c r="R605">
        <v>0.74119999999999997</v>
      </c>
      <c r="S605">
        <v>0.87939599999999996</v>
      </c>
      <c r="T605">
        <v>174</v>
      </c>
      <c r="U605">
        <v>2</v>
      </c>
      <c r="V605" t="s">
        <v>3004</v>
      </c>
    </row>
    <row r="606" spans="1:22" x14ac:dyDescent="0.25">
      <c r="A606" t="s">
        <v>58</v>
      </c>
      <c r="B606" t="s">
        <v>2999</v>
      </c>
      <c r="C606" t="s">
        <v>886</v>
      </c>
      <c r="D606">
        <v>11</v>
      </c>
      <c r="E606">
        <v>95320808</v>
      </c>
      <c r="F606" t="s">
        <v>136</v>
      </c>
      <c r="G606" t="s">
        <v>137</v>
      </c>
      <c r="H606">
        <v>0.81974800000000003</v>
      </c>
      <c r="I606">
        <v>359117</v>
      </c>
      <c r="J606">
        <v>4.7005600000000003E-3</v>
      </c>
      <c r="K606">
        <v>7.6690000000000005E-4</v>
      </c>
      <c r="L606" s="13">
        <v>8.8220000000000001E-10</v>
      </c>
      <c r="M606">
        <v>4.7024500000000004E-3</v>
      </c>
      <c r="N606">
        <v>7.6429999999999998E-4</v>
      </c>
      <c r="O606" s="13">
        <v>7.6060000000000004E-10</v>
      </c>
      <c r="P606" s="13">
        <v>2.6756900000000001E-5</v>
      </c>
      <c r="Q606" s="13">
        <v>8.1559999999999998E-5</v>
      </c>
      <c r="R606">
        <v>0.7429</v>
      </c>
      <c r="S606">
        <v>0.98714000000000002</v>
      </c>
      <c r="T606">
        <v>172</v>
      </c>
      <c r="U606">
        <v>3</v>
      </c>
      <c r="V606" t="s">
        <v>887</v>
      </c>
    </row>
    <row r="607" spans="1:22" x14ac:dyDescent="0.25">
      <c r="A607" t="s">
        <v>58</v>
      </c>
      <c r="B607" t="s">
        <v>2934</v>
      </c>
      <c r="C607" t="s">
        <v>2935</v>
      </c>
      <c r="D607">
        <v>11</v>
      </c>
      <c r="E607">
        <v>109959102</v>
      </c>
      <c r="F607" t="s">
        <v>2936</v>
      </c>
      <c r="G607" t="s">
        <v>142</v>
      </c>
      <c r="H607">
        <v>0.298628</v>
      </c>
      <c r="I607">
        <v>359117</v>
      </c>
      <c r="J607">
        <v>4.2381900000000002E-3</v>
      </c>
      <c r="K607">
        <v>6.4179999999999999E-4</v>
      </c>
      <c r="L607" s="13">
        <v>4.0109999999999998E-11</v>
      </c>
      <c r="M607">
        <v>4.22566E-3</v>
      </c>
      <c r="N607">
        <v>6.3980000000000005E-4</v>
      </c>
      <c r="O607" s="13">
        <v>3.9959999999999997E-11</v>
      </c>
      <c r="P607" s="13">
        <v>2.1501999999999998E-5</v>
      </c>
      <c r="Q607" s="13">
        <v>6.8239999999999997E-5</v>
      </c>
      <c r="R607">
        <v>0.75270000000000004</v>
      </c>
      <c r="S607">
        <v>0.99295800000000001</v>
      </c>
      <c r="T607">
        <v>139</v>
      </c>
      <c r="U607">
        <v>88</v>
      </c>
      <c r="V607" t="s">
        <v>2937</v>
      </c>
    </row>
    <row r="608" spans="1:22" x14ac:dyDescent="0.25">
      <c r="A608" t="s">
        <v>58</v>
      </c>
      <c r="B608" t="s">
        <v>3137</v>
      </c>
      <c r="C608" t="s">
        <v>3138</v>
      </c>
      <c r="D608">
        <v>9</v>
      </c>
      <c r="E608">
        <v>136895409</v>
      </c>
      <c r="F608" t="s">
        <v>1685</v>
      </c>
      <c r="G608" t="s">
        <v>137</v>
      </c>
      <c r="H608">
        <v>0.225717</v>
      </c>
      <c r="I608">
        <v>359117</v>
      </c>
      <c r="J608">
        <v>4.0628299999999999E-3</v>
      </c>
      <c r="K608">
        <v>7.3119999999999999E-4</v>
      </c>
      <c r="L608" s="13">
        <v>2.7599999999999999E-8</v>
      </c>
      <c r="M608">
        <v>4.0595800000000001E-3</v>
      </c>
      <c r="N608">
        <v>7.3169999999999995E-4</v>
      </c>
      <c r="O608" s="13">
        <v>2.8889999999999999E-8</v>
      </c>
      <c r="P608" s="13">
        <v>2.4148700000000001E-5</v>
      </c>
      <c r="Q608" s="13">
        <v>7.7910000000000005E-5</v>
      </c>
      <c r="R608">
        <v>0.75660000000000005</v>
      </c>
      <c r="S608">
        <v>0.91134400000000004</v>
      </c>
      <c r="T608">
        <v>227</v>
      </c>
      <c r="U608">
        <v>2</v>
      </c>
      <c r="V608" t="s">
        <v>3139</v>
      </c>
    </row>
    <row r="609" spans="1:22" x14ac:dyDescent="0.25">
      <c r="A609" t="s">
        <v>58</v>
      </c>
      <c r="B609" t="s">
        <v>2905</v>
      </c>
      <c r="C609" t="s">
        <v>838</v>
      </c>
      <c r="D609">
        <v>16</v>
      </c>
      <c r="E609">
        <v>29994922</v>
      </c>
      <c r="F609" t="s">
        <v>136</v>
      </c>
      <c r="G609" t="s">
        <v>137</v>
      </c>
      <c r="H609">
        <v>0.48381999999999997</v>
      </c>
      <c r="I609">
        <v>359117</v>
      </c>
      <c r="J609">
        <v>-4.0659600000000004E-3</v>
      </c>
      <c r="K609">
        <v>6.001E-4</v>
      </c>
      <c r="L609" s="13">
        <v>1.235E-11</v>
      </c>
      <c r="M609">
        <v>-4.03915E-3</v>
      </c>
      <c r="N609">
        <v>5.9750000000000005E-4</v>
      </c>
      <c r="O609" s="13">
        <v>1.382E-11</v>
      </c>
      <c r="P609" s="13">
        <v>1.93347E-5</v>
      </c>
      <c r="Q609" s="13">
        <v>6.3460000000000006E-5</v>
      </c>
      <c r="R609">
        <v>0.76060000000000005</v>
      </c>
      <c r="S609">
        <v>0.99161600000000005</v>
      </c>
      <c r="T609">
        <v>125</v>
      </c>
      <c r="U609">
        <v>82</v>
      </c>
      <c r="V609" t="s">
        <v>2906</v>
      </c>
    </row>
    <row r="610" spans="1:22" x14ac:dyDescent="0.25">
      <c r="A610" t="s">
        <v>58</v>
      </c>
      <c r="B610" t="s">
        <v>3090</v>
      </c>
      <c r="C610" t="s">
        <v>3091</v>
      </c>
      <c r="D610">
        <v>3</v>
      </c>
      <c r="E610">
        <v>196094062</v>
      </c>
      <c r="F610" t="s">
        <v>1838</v>
      </c>
      <c r="G610" t="s">
        <v>149</v>
      </c>
      <c r="H610">
        <v>0.25590400000000002</v>
      </c>
      <c r="I610">
        <v>359117</v>
      </c>
      <c r="J610">
        <v>-3.83082E-3</v>
      </c>
      <c r="K610">
        <v>6.7469999999999997E-4</v>
      </c>
      <c r="L610" s="13">
        <v>1.3669999999999999E-8</v>
      </c>
      <c r="M610">
        <v>-3.9109100000000001E-3</v>
      </c>
      <c r="N610">
        <v>6.7469999999999997E-4</v>
      </c>
      <c r="O610" s="13">
        <v>6.7670000000000003E-9</v>
      </c>
      <c r="P610" s="13">
        <v>2.1817000000000001E-5</v>
      </c>
      <c r="Q610" s="13">
        <v>7.1730000000000006E-5</v>
      </c>
      <c r="R610">
        <v>0.76100000000000001</v>
      </c>
      <c r="S610">
        <v>0.97787199999999996</v>
      </c>
      <c r="T610">
        <v>212</v>
      </c>
      <c r="U610">
        <v>2</v>
      </c>
      <c r="V610" t="s">
        <v>3092</v>
      </c>
    </row>
    <row r="611" spans="1:22" x14ac:dyDescent="0.25">
      <c r="A611" t="s">
        <v>58</v>
      </c>
      <c r="B611" t="s">
        <v>3022</v>
      </c>
      <c r="C611" t="s">
        <v>3023</v>
      </c>
      <c r="D611">
        <v>17</v>
      </c>
      <c r="E611">
        <v>26701123</v>
      </c>
      <c r="F611" t="s">
        <v>136</v>
      </c>
      <c r="G611" t="s">
        <v>1923</v>
      </c>
      <c r="H611">
        <v>0.456486</v>
      </c>
      <c r="I611">
        <v>359117</v>
      </c>
      <c r="J611">
        <v>3.66702E-3</v>
      </c>
      <c r="K611">
        <v>6.1109999999999995E-4</v>
      </c>
      <c r="L611" s="13">
        <v>1.959E-9</v>
      </c>
      <c r="M611">
        <v>3.6575100000000001E-3</v>
      </c>
      <c r="N611">
        <v>6.0999999999999997E-4</v>
      </c>
      <c r="O611" s="13">
        <v>2.0230000000000001E-9</v>
      </c>
      <c r="P611" s="13">
        <v>1.9407199999999999E-5</v>
      </c>
      <c r="Q611" s="13">
        <v>6.5010000000000003E-5</v>
      </c>
      <c r="R611">
        <v>0.76529999999999998</v>
      </c>
      <c r="S611">
        <v>0.91525000000000001</v>
      </c>
      <c r="T611">
        <v>183</v>
      </c>
      <c r="U611">
        <v>14</v>
      </c>
      <c r="V611" t="s">
        <v>3024</v>
      </c>
    </row>
    <row r="612" spans="1:22" x14ac:dyDescent="0.25">
      <c r="A612" t="s">
        <v>58</v>
      </c>
      <c r="B612" t="s">
        <v>2747</v>
      </c>
      <c r="C612" t="s">
        <v>736</v>
      </c>
      <c r="D612">
        <v>12</v>
      </c>
      <c r="E612">
        <v>57843711</v>
      </c>
      <c r="F612" t="s">
        <v>149</v>
      </c>
      <c r="G612" t="s">
        <v>142</v>
      </c>
      <c r="H612">
        <v>0.75544599999999995</v>
      </c>
      <c r="I612">
        <v>359117</v>
      </c>
      <c r="J612">
        <v>-8.0562199999999994E-3</v>
      </c>
      <c r="K612">
        <v>6.7840000000000001E-4</v>
      </c>
      <c r="L612" s="13">
        <v>1.5880000000000001E-32</v>
      </c>
      <c r="M612">
        <v>-8.03567E-3</v>
      </c>
      <c r="N612">
        <v>6.7929999999999998E-4</v>
      </c>
      <c r="O612" s="13">
        <v>2.7759999999999999E-32</v>
      </c>
      <c r="P612" s="13">
        <v>2.1471399999999999E-5</v>
      </c>
      <c r="Q612" s="13">
        <v>7.258E-5</v>
      </c>
      <c r="R612">
        <v>0.76739999999999997</v>
      </c>
      <c r="S612">
        <v>1</v>
      </c>
      <c r="T612">
        <v>39</v>
      </c>
      <c r="U612">
        <v>253</v>
      </c>
      <c r="V612" t="s">
        <v>737</v>
      </c>
    </row>
    <row r="613" spans="1:22" x14ac:dyDescent="0.25">
      <c r="A613" t="s">
        <v>58</v>
      </c>
      <c r="B613" t="s">
        <v>2787</v>
      </c>
      <c r="C613" t="s">
        <v>766</v>
      </c>
      <c r="D613">
        <v>4</v>
      </c>
      <c r="E613">
        <v>110578226</v>
      </c>
      <c r="F613" t="s">
        <v>136</v>
      </c>
      <c r="G613" t="s">
        <v>142</v>
      </c>
      <c r="H613">
        <v>0.99309060000000005</v>
      </c>
      <c r="I613">
        <v>359117</v>
      </c>
      <c r="J613">
        <v>3.4338899999999999E-2</v>
      </c>
      <c r="K613">
        <v>3.6930000000000001E-3</v>
      </c>
      <c r="L613" s="13">
        <v>1.4140000000000001E-20</v>
      </c>
      <c r="M613">
        <v>3.4066800000000001E-2</v>
      </c>
      <c r="N613">
        <v>3.6589999999999999E-3</v>
      </c>
      <c r="O613" s="13">
        <v>1.2709999999999999E-20</v>
      </c>
      <c r="P613">
        <v>1.1548399999999999E-4</v>
      </c>
      <c r="Q613">
        <v>3.9369999999999997E-4</v>
      </c>
      <c r="R613">
        <v>0.76919999999999999</v>
      </c>
      <c r="S613">
        <v>0.90783800000000003</v>
      </c>
      <c r="T613">
        <v>62</v>
      </c>
      <c r="U613">
        <v>10</v>
      </c>
      <c r="V613" t="s">
        <v>767</v>
      </c>
    </row>
    <row r="614" spans="1:22" x14ac:dyDescent="0.25">
      <c r="A614" t="s">
        <v>58</v>
      </c>
      <c r="B614" t="s">
        <v>2746</v>
      </c>
      <c r="C614" t="s">
        <v>734</v>
      </c>
      <c r="D614">
        <v>11</v>
      </c>
      <c r="E614">
        <v>54796787</v>
      </c>
      <c r="F614" t="s">
        <v>137</v>
      </c>
      <c r="G614" t="s">
        <v>136</v>
      </c>
      <c r="H614">
        <v>0.88716700000000004</v>
      </c>
      <c r="I614">
        <v>359117</v>
      </c>
      <c r="J614">
        <v>-1.1405800000000001E-2</v>
      </c>
      <c r="K614">
        <v>9.3550000000000003E-4</v>
      </c>
      <c r="L614" s="13">
        <v>3.4119999999999999E-34</v>
      </c>
      <c r="M614">
        <v>-1.13227E-2</v>
      </c>
      <c r="N614">
        <v>9.3809999999999998E-4</v>
      </c>
      <c r="O614" s="13">
        <v>1.5339999999999999E-33</v>
      </c>
      <c r="P614" s="13">
        <v>2.9088400000000001E-5</v>
      </c>
      <c r="Q614" s="13">
        <v>9.9759999999999994E-5</v>
      </c>
      <c r="R614">
        <v>0.77059999999999995</v>
      </c>
      <c r="S614">
        <v>0.97332200000000002</v>
      </c>
      <c r="T614">
        <v>38</v>
      </c>
      <c r="U614">
        <v>1548</v>
      </c>
      <c r="V614" t="s">
        <v>735</v>
      </c>
    </row>
    <row r="615" spans="1:22" x14ac:dyDescent="0.25">
      <c r="A615" t="s">
        <v>58</v>
      </c>
      <c r="B615" t="s">
        <v>2688</v>
      </c>
      <c r="C615" t="s">
        <v>687</v>
      </c>
      <c r="D615">
        <v>16</v>
      </c>
      <c r="E615">
        <v>56985139</v>
      </c>
      <c r="F615" t="s">
        <v>149</v>
      </c>
      <c r="G615" t="s">
        <v>142</v>
      </c>
      <c r="H615">
        <v>0.60589400000000004</v>
      </c>
      <c r="I615">
        <v>359117</v>
      </c>
      <c r="J615">
        <v>3.8161500000000001E-2</v>
      </c>
      <c r="K615">
        <v>6.1090000000000005E-4</v>
      </c>
      <c r="L615">
        <v>0</v>
      </c>
      <c r="M615">
        <v>3.8150799999999999E-2</v>
      </c>
      <c r="N615">
        <v>6.0519999999999997E-4</v>
      </c>
      <c r="O615">
        <v>0</v>
      </c>
      <c r="P615" s="13">
        <v>1.8671100000000002E-5</v>
      </c>
      <c r="Q615" s="13">
        <v>6.4460000000000003E-5</v>
      </c>
      <c r="R615">
        <v>0.77210000000000001</v>
      </c>
      <c r="S615">
        <v>1</v>
      </c>
      <c r="T615">
        <v>2</v>
      </c>
      <c r="U615">
        <v>2012</v>
      </c>
      <c r="V615" t="s">
        <v>2689</v>
      </c>
    </row>
    <row r="616" spans="1:22" x14ac:dyDescent="0.25">
      <c r="A616" t="s">
        <v>58</v>
      </c>
      <c r="B616" t="s">
        <v>2995</v>
      </c>
      <c r="C616" t="s">
        <v>884</v>
      </c>
      <c r="D616">
        <v>12</v>
      </c>
      <c r="E616">
        <v>67643414</v>
      </c>
      <c r="F616" t="s">
        <v>142</v>
      </c>
      <c r="G616" t="s">
        <v>136</v>
      </c>
      <c r="H616">
        <v>0.67371000000000003</v>
      </c>
      <c r="I616">
        <v>359117</v>
      </c>
      <c r="J616">
        <v>4.0014200000000003E-3</v>
      </c>
      <c r="K616">
        <v>6.5189999999999996E-4</v>
      </c>
      <c r="L616" s="13">
        <v>8.3370000000000003E-10</v>
      </c>
      <c r="M616">
        <v>4.0039000000000003E-3</v>
      </c>
      <c r="N616">
        <v>6.4999999999999997E-4</v>
      </c>
      <c r="O616" s="13">
        <v>7.2939999999999998E-10</v>
      </c>
      <c r="P616" s="13">
        <v>1.91418E-5</v>
      </c>
      <c r="Q616" s="13">
        <v>6.9350000000000005E-5</v>
      </c>
      <c r="R616">
        <v>0.78249999999999997</v>
      </c>
      <c r="S616">
        <v>0.91123500000000002</v>
      </c>
      <c r="T616">
        <v>170</v>
      </c>
      <c r="U616">
        <v>46</v>
      </c>
      <c r="V616" t="s">
        <v>2996</v>
      </c>
    </row>
    <row r="617" spans="1:22" x14ac:dyDescent="0.25">
      <c r="A617" t="s">
        <v>58</v>
      </c>
      <c r="B617" t="s">
        <v>2737</v>
      </c>
      <c r="C617" t="s">
        <v>727</v>
      </c>
      <c r="D617">
        <v>7</v>
      </c>
      <c r="E617">
        <v>73039406</v>
      </c>
      <c r="F617" t="s">
        <v>149</v>
      </c>
      <c r="G617" t="s">
        <v>137</v>
      </c>
      <c r="H617">
        <v>0.20333999999999999</v>
      </c>
      <c r="I617">
        <v>359117</v>
      </c>
      <c r="J617">
        <v>9.3506200000000005E-3</v>
      </c>
      <c r="K617">
        <v>7.249E-4</v>
      </c>
      <c r="L617" s="13">
        <v>4.5860000000000001E-38</v>
      </c>
      <c r="M617">
        <v>9.3590700000000006E-3</v>
      </c>
      <c r="N617">
        <v>7.226E-4</v>
      </c>
      <c r="O617" s="13">
        <v>2.307E-38</v>
      </c>
      <c r="P617" s="13">
        <v>2.1072699999999999E-5</v>
      </c>
      <c r="Q617" s="13">
        <v>7.6959999999999995E-5</v>
      </c>
      <c r="R617">
        <v>0.78420000000000001</v>
      </c>
      <c r="S617">
        <v>0.99629500000000004</v>
      </c>
      <c r="T617">
        <v>32</v>
      </c>
      <c r="U617">
        <v>176</v>
      </c>
      <c r="V617" t="s">
        <v>2738</v>
      </c>
    </row>
    <row r="618" spans="1:22" x14ac:dyDescent="0.25">
      <c r="A618" t="s">
        <v>58</v>
      </c>
      <c r="B618" t="s">
        <v>2783</v>
      </c>
      <c r="C618" t="s">
        <v>761</v>
      </c>
      <c r="D618">
        <v>22</v>
      </c>
      <c r="E618">
        <v>38572526</v>
      </c>
      <c r="F618" t="s">
        <v>137</v>
      </c>
      <c r="G618" t="s">
        <v>149</v>
      </c>
      <c r="H618">
        <v>0.55988800000000005</v>
      </c>
      <c r="I618">
        <v>359117</v>
      </c>
      <c r="J618">
        <v>-5.7249199999999997E-3</v>
      </c>
      <c r="K618">
        <v>5.8629999999999999E-4</v>
      </c>
      <c r="L618" s="13">
        <v>1.604E-22</v>
      </c>
      <c r="M618">
        <v>-5.7142800000000004E-3</v>
      </c>
      <c r="N618">
        <v>5.8500000000000002E-4</v>
      </c>
      <c r="O618" s="13">
        <v>1.552E-22</v>
      </c>
      <c r="P618" s="13">
        <v>1.68747E-5</v>
      </c>
      <c r="Q618" s="13">
        <v>6.2429999999999997E-5</v>
      </c>
      <c r="R618">
        <v>0.78690000000000004</v>
      </c>
      <c r="S618">
        <v>0.99891799999999997</v>
      </c>
      <c r="T618">
        <v>59</v>
      </c>
      <c r="U618">
        <v>567</v>
      </c>
      <c r="V618" t="s">
        <v>762</v>
      </c>
    </row>
    <row r="619" spans="1:22" x14ac:dyDescent="0.25">
      <c r="A619" t="s">
        <v>58</v>
      </c>
      <c r="B619" t="s">
        <v>2960</v>
      </c>
      <c r="C619" t="s">
        <v>865</v>
      </c>
      <c r="D619">
        <v>2</v>
      </c>
      <c r="E619">
        <v>65279414</v>
      </c>
      <c r="F619" t="s">
        <v>149</v>
      </c>
      <c r="G619" t="s">
        <v>142</v>
      </c>
      <c r="H619">
        <v>0.37365700000000002</v>
      </c>
      <c r="I619">
        <v>359117</v>
      </c>
      <c r="J619">
        <v>3.8528899999999999E-3</v>
      </c>
      <c r="K619">
        <v>6.0280000000000002E-4</v>
      </c>
      <c r="L619" s="13">
        <v>1.64E-10</v>
      </c>
      <c r="M619">
        <v>3.8613499999999999E-3</v>
      </c>
      <c r="N619">
        <v>6.0210000000000005E-4</v>
      </c>
      <c r="O619" s="13">
        <v>1.4289999999999999E-10</v>
      </c>
      <c r="P619" s="13">
        <v>1.51599E-5</v>
      </c>
      <c r="Q619" s="13">
        <v>6.41E-5</v>
      </c>
      <c r="R619">
        <v>0.81299999999999994</v>
      </c>
      <c r="S619">
        <v>1</v>
      </c>
      <c r="T619">
        <v>152</v>
      </c>
      <c r="U619">
        <v>28</v>
      </c>
      <c r="V619" t="s">
        <v>866</v>
      </c>
    </row>
    <row r="620" spans="1:22" x14ac:dyDescent="0.25">
      <c r="A620" t="s">
        <v>58</v>
      </c>
      <c r="B620" t="s">
        <v>2764</v>
      </c>
      <c r="C620" t="s">
        <v>749</v>
      </c>
      <c r="D620">
        <v>5</v>
      </c>
      <c r="E620">
        <v>55804552</v>
      </c>
      <c r="F620" t="s">
        <v>142</v>
      </c>
      <c r="G620" t="s">
        <v>137</v>
      </c>
      <c r="H620">
        <v>0.22764799999999999</v>
      </c>
      <c r="I620">
        <v>359117</v>
      </c>
      <c r="J620">
        <v>7.5792100000000003E-3</v>
      </c>
      <c r="K620">
        <v>6.9360000000000005E-4</v>
      </c>
      <c r="L620" s="13">
        <v>8.5760000000000007E-28</v>
      </c>
      <c r="M620">
        <v>7.5911900000000003E-3</v>
      </c>
      <c r="N620">
        <v>6.9180000000000001E-4</v>
      </c>
      <c r="O620" s="13">
        <v>5.1249999999999998E-28</v>
      </c>
      <c r="P620" s="13">
        <v>1.70821E-5</v>
      </c>
      <c r="Q620" s="13">
        <v>7.3629999999999998E-5</v>
      </c>
      <c r="R620">
        <v>0.8165</v>
      </c>
      <c r="S620">
        <v>0.99883699999999997</v>
      </c>
      <c r="T620">
        <v>49</v>
      </c>
      <c r="U620">
        <v>140</v>
      </c>
      <c r="V620" t="s">
        <v>750</v>
      </c>
    </row>
    <row r="621" spans="1:22" x14ac:dyDescent="0.25">
      <c r="A621" t="s">
        <v>58</v>
      </c>
      <c r="B621" t="s">
        <v>3053</v>
      </c>
      <c r="C621" t="s">
        <v>903</v>
      </c>
      <c r="D621">
        <v>19</v>
      </c>
      <c r="E621">
        <v>44153100</v>
      </c>
      <c r="F621" t="s">
        <v>149</v>
      </c>
      <c r="G621" t="s">
        <v>142</v>
      </c>
      <c r="H621">
        <v>0.156856</v>
      </c>
      <c r="I621">
        <v>359117</v>
      </c>
      <c r="J621">
        <v>-4.7401099999999996E-3</v>
      </c>
      <c r="K621">
        <v>8.0270000000000005E-4</v>
      </c>
      <c r="L621" s="13">
        <v>3.5239999999999998E-9</v>
      </c>
      <c r="M621">
        <v>-4.7426600000000001E-3</v>
      </c>
      <c r="N621">
        <v>8.0090000000000001E-4</v>
      </c>
      <c r="O621" s="13">
        <v>3.1840000000000002E-9</v>
      </c>
      <c r="P621" s="13">
        <v>1.9262999999999998E-5</v>
      </c>
      <c r="Q621" s="13">
        <v>8.5190000000000003E-5</v>
      </c>
      <c r="R621">
        <v>0.82110000000000005</v>
      </c>
      <c r="S621">
        <v>1</v>
      </c>
      <c r="T621">
        <v>194</v>
      </c>
      <c r="U621">
        <v>1</v>
      </c>
      <c r="V621" t="s">
        <v>904</v>
      </c>
    </row>
    <row r="622" spans="1:22" x14ac:dyDescent="0.25">
      <c r="A622" t="s">
        <v>58</v>
      </c>
      <c r="B622" t="s">
        <v>3062</v>
      </c>
      <c r="C622" t="s">
        <v>3063</v>
      </c>
      <c r="D622">
        <v>10</v>
      </c>
      <c r="E622">
        <v>99772313</v>
      </c>
      <c r="F622" t="s">
        <v>1838</v>
      </c>
      <c r="G622" t="s">
        <v>149</v>
      </c>
      <c r="H622">
        <v>0.55833500000000003</v>
      </c>
      <c r="I622">
        <v>359117</v>
      </c>
      <c r="J622">
        <v>-3.4303200000000002E-3</v>
      </c>
      <c r="K622">
        <v>5.8739999999999997E-4</v>
      </c>
      <c r="L622" s="13">
        <v>5.2400000000000001E-9</v>
      </c>
      <c r="M622">
        <v>-3.4718399999999999E-3</v>
      </c>
      <c r="N622">
        <v>5.8600000000000004E-4</v>
      </c>
      <c r="O622" s="13">
        <v>3.128E-9</v>
      </c>
      <c r="P622" s="13">
        <v>1.39018E-5</v>
      </c>
      <c r="Q622" s="13">
        <v>6.2340000000000003E-5</v>
      </c>
      <c r="R622">
        <v>0.82350000000000001</v>
      </c>
      <c r="S622">
        <v>0.99534199999999995</v>
      </c>
      <c r="T622">
        <v>199</v>
      </c>
      <c r="U622">
        <v>9</v>
      </c>
      <c r="V622" t="s">
        <v>3064</v>
      </c>
    </row>
    <row r="623" spans="1:22" x14ac:dyDescent="0.25">
      <c r="A623" t="s">
        <v>58</v>
      </c>
      <c r="B623" t="s">
        <v>3122</v>
      </c>
      <c r="C623" t="s">
        <v>3123</v>
      </c>
      <c r="D623">
        <v>1</v>
      </c>
      <c r="E623">
        <v>183077896</v>
      </c>
      <c r="F623" t="s">
        <v>136</v>
      </c>
      <c r="G623" t="s">
        <v>137</v>
      </c>
      <c r="H623">
        <v>0.44133499999999998</v>
      </c>
      <c r="I623">
        <v>359117</v>
      </c>
      <c r="J623">
        <v>-3.2822400000000001E-3</v>
      </c>
      <c r="K623">
        <v>5.8750000000000002E-4</v>
      </c>
      <c r="L623" s="13">
        <v>2.3140000000000001E-8</v>
      </c>
      <c r="M623">
        <v>-3.2986199999999999E-3</v>
      </c>
      <c r="N623">
        <v>5.8690000000000001E-4</v>
      </c>
      <c r="O623" s="13">
        <v>1.9009999999999999E-8</v>
      </c>
      <c r="P623" s="13">
        <v>1.35529E-5</v>
      </c>
      <c r="Q623" s="13">
        <v>6.232E-5</v>
      </c>
      <c r="R623">
        <v>0.82789999999999997</v>
      </c>
      <c r="S623">
        <v>0.99858199999999997</v>
      </c>
      <c r="T623">
        <v>222</v>
      </c>
      <c r="U623">
        <v>7</v>
      </c>
      <c r="V623" t="s">
        <v>3124</v>
      </c>
    </row>
    <row r="624" spans="1:22" x14ac:dyDescent="0.25">
      <c r="A624" t="s">
        <v>58</v>
      </c>
      <c r="B624" t="s">
        <v>2794</v>
      </c>
      <c r="C624" t="s">
        <v>771</v>
      </c>
      <c r="D624">
        <v>4</v>
      </c>
      <c r="E624">
        <v>89730074</v>
      </c>
      <c r="F624" t="s">
        <v>136</v>
      </c>
      <c r="G624" t="s">
        <v>137</v>
      </c>
      <c r="H624">
        <v>0.46188400000000002</v>
      </c>
      <c r="I624">
        <v>359117</v>
      </c>
      <c r="J624">
        <v>-5.3470499999999999E-3</v>
      </c>
      <c r="K624">
        <v>5.8399999999999999E-4</v>
      </c>
      <c r="L624" s="13">
        <v>5.4040000000000002E-20</v>
      </c>
      <c r="M624">
        <v>-5.3487999999999999E-3</v>
      </c>
      <c r="N624">
        <v>5.8379999999999999E-4</v>
      </c>
      <c r="O624" s="13">
        <v>5.1049999999999998E-20</v>
      </c>
      <c r="P624" s="13">
        <v>1.2989900000000001E-5</v>
      </c>
      <c r="Q624" s="13">
        <v>6.2230000000000006E-5</v>
      </c>
      <c r="R624">
        <v>0.8347</v>
      </c>
      <c r="S624">
        <v>0.99847399999999997</v>
      </c>
      <c r="T624">
        <v>66</v>
      </c>
      <c r="U624">
        <v>95</v>
      </c>
      <c r="V624" t="s">
        <v>2795</v>
      </c>
    </row>
    <row r="625" spans="1:22" x14ac:dyDescent="0.25">
      <c r="A625" t="s">
        <v>58</v>
      </c>
      <c r="B625" t="s">
        <v>3025</v>
      </c>
      <c r="C625" t="s">
        <v>897</v>
      </c>
      <c r="D625">
        <v>1</v>
      </c>
      <c r="E625">
        <v>63156043</v>
      </c>
      <c r="F625" t="s">
        <v>142</v>
      </c>
      <c r="G625" t="s">
        <v>149</v>
      </c>
      <c r="H625">
        <v>0.34970800000000002</v>
      </c>
      <c r="I625">
        <v>359117</v>
      </c>
      <c r="J625">
        <v>-3.6751399999999999E-3</v>
      </c>
      <c r="K625">
        <v>6.1309999999999999E-4</v>
      </c>
      <c r="L625" s="13">
        <v>2.0470000000000001E-9</v>
      </c>
      <c r="M625">
        <v>-3.68783E-3</v>
      </c>
      <c r="N625">
        <v>6.1379999999999996E-4</v>
      </c>
      <c r="O625" s="13">
        <v>1.8800000000000001E-9</v>
      </c>
      <c r="P625" s="13">
        <v>1.3299799999999999E-5</v>
      </c>
      <c r="Q625" s="13">
        <v>6.5199999999999999E-5</v>
      </c>
      <c r="R625">
        <v>0.83840000000000003</v>
      </c>
      <c r="S625">
        <v>0.998255</v>
      </c>
      <c r="T625">
        <v>184</v>
      </c>
      <c r="U625">
        <v>295</v>
      </c>
      <c r="V625" t="s">
        <v>3026</v>
      </c>
    </row>
    <row r="626" spans="1:22" x14ac:dyDescent="0.25">
      <c r="A626" t="s">
        <v>58</v>
      </c>
      <c r="B626" t="s">
        <v>2704</v>
      </c>
      <c r="C626" t="s">
        <v>700</v>
      </c>
      <c r="D626">
        <v>8</v>
      </c>
      <c r="E626">
        <v>9183358</v>
      </c>
      <c r="F626" t="s">
        <v>142</v>
      </c>
      <c r="G626" t="s">
        <v>149</v>
      </c>
      <c r="H626">
        <v>9.1984999999999997E-2</v>
      </c>
      <c r="I626">
        <v>359117</v>
      </c>
      <c r="J626">
        <v>-2.3306299999999999E-2</v>
      </c>
      <c r="K626">
        <v>1.0169999999999999E-3</v>
      </c>
      <c r="L626" s="13">
        <v>2.9130000000000002E-116</v>
      </c>
      <c r="M626">
        <v>-2.3300999999999999E-2</v>
      </c>
      <c r="N626">
        <v>1.0349999999999999E-3</v>
      </c>
      <c r="O626" s="13">
        <v>3.1819999999999999E-112</v>
      </c>
      <c r="P626" s="13">
        <v>2.19785E-5</v>
      </c>
      <c r="Q626">
        <v>1.099E-4</v>
      </c>
      <c r="R626">
        <v>0.84160000000000001</v>
      </c>
      <c r="S626">
        <v>1</v>
      </c>
      <c r="T626">
        <v>12</v>
      </c>
      <c r="U626">
        <v>322</v>
      </c>
      <c r="V626" t="s">
        <v>2705</v>
      </c>
    </row>
    <row r="627" spans="1:22" x14ac:dyDescent="0.25">
      <c r="A627" t="s">
        <v>58</v>
      </c>
      <c r="B627" t="s">
        <v>2769</v>
      </c>
      <c r="C627" t="s">
        <v>751</v>
      </c>
      <c r="D627">
        <v>1</v>
      </c>
      <c r="E627">
        <v>182145545</v>
      </c>
      <c r="F627" t="s">
        <v>136</v>
      </c>
      <c r="G627" t="s">
        <v>137</v>
      </c>
      <c r="H627">
        <v>0.33280300000000002</v>
      </c>
      <c r="I627">
        <v>359117</v>
      </c>
      <c r="J627">
        <v>-6.5913899999999999E-3</v>
      </c>
      <c r="K627">
        <v>6.2040000000000001E-4</v>
      </c>
      <c r="L627" s="13">
        <v>2.3139999999999999E-26</v>
      </c>
      <c r="M627">
        <v>-6.5718900000000004E-3</v>
      </c>
      <c r="N627">
        <v>6.1839999999999996E-4</v>
      </c>
      <c r="O627" s="13">
        <v>2.215E-26</v>
      </c>
      <c r="P627" s="13">
        <v>1.2785100000000001E-5</v>
      </c>
      <c r="Q627" s="13">
        <v>6.5920000000000006E-5</v>
      </c>
      <c r="R627">
        <v>0.84619999999999995</v>
      </c>
      <c r="S627">
        <v>0.99707800000000002</v>
      </c>
      <c r="T627">
        <v>51</v>
      </c>
      <c r="U627">
        <v>80</v>
      </c>
      <c r="V627" t="s">
        <v>752</v>
      </c>
    </row>
    <row r="628" spans="1:22" x14ac:dyDescent="0.25">
      <c r="A628" t="s">
        <v>58</v>
      </c>
      <c r="B628" t="s">
        <v>3155</v>
      </c>
      <c r="C628" t="s">
        <v>3156</v>
      </c>
      <c r="D628">
        <v>6</v>
      </c>
      <c r="E628">
        <v>39156410</v>
      </c>
      <c r="F628" t="s">
        <v>142</v>
      </c>
      <c r="G628" t="s">
        <v>149</v>
      </c>
      <c r="H628">
        <v>0.21480099999999999</v>
      </c>
      <c r="I628">
        <v>359117</v>
      </c>
      <c r="J628">
        <v>3.9081000000000003E-3</v>
      </c>
      <c r="K628">
        <v>7.1219999999999996E-4</v>
      </c>
      <c r="L628" s="13">
        <v>4.0870000000000001E-8</v>
      </c>
      <c r="M628">
        <v>3.8834099999999999E-3</v>
      </c>
      <c r="N628">
        <v>7.1049999999999998E-4</v>
      </c>
      <c r="O628" s="13">
        <v>4.6040000000000001E-8</v>
      </c>
      <c r="P628" s="13">
        <v>1.40621E-5</v>
      </c>
      <c r="Q628" s="13">
        <v>7.5799999999999999E-5</v>
      </c>
      <c r="R628">
        <v>0.8528</v>
      </c>
      <c r="S628">
        <v>0.99275199999999997</v>
      </c>
      <c r="T628">
        <v>233</v>
      </c>
      <c r="U628">
        <v>1</v>
      </c>
      <c r="V628" t="s">
        <v>3157</v>
      </c>
    </row>
    <row r="629" spans="1:22" x14ac:dyDescent="0.25">
      <c r="A629" t="s">
        <v>58</v>
      </c>
      <c r="B629" t="s">
        <v>3078</v>
      </c>
      <c r="C629" t="s">
        <v>917</v>
      </c>
      <c r="D629">
        <v>18</v>
      </c>
      <c r="E629">
        <v>19658460</v>
      </c>
      <c r="F629" t="s">
        <v>137</v>
      </c>
      <c r="G629" t="s">
        <v>136</v>
      </c>
      <c r="H629">
        <v>0.71132200000000001</v>
      </c>
      <c r="I629">
        <v>359117</v>
      </c>
      <c r="J629">
        <v>3.8886699999999999E-3</v>
      </c>
      <c r="K629">
        <v>6.7509999999999998E-4</v>
      </c>
      <c r="L629" s="13">
        <v>8.4170000000000002E-9</v>
      </c>
      <c r="M629">
        <v>3.9098700000000002E-3</v>
      </c>
      <c r="N629">
        <v>6.7420000000000002E-4</v>
      </c>
      <c r="O629" s="13">
        <v>6.65E-9</v>
      </c>
      <c r="P629" s="13">
        <v>1.2897100000000001E-5</v>
      </c>
      <c r="Q629" s="13">
        <v>7.1790000000000002E-5</v>
      </c>
      <c r="R629">
        <v>0.85740000000000005</v>
      </c>
      <c r="S629">
        <v>0.90746300000000002</v>
      </c>
      <c r="T629">
        <v>207</v>
      </c>
      <c r="U629">
        <v>7</v>
      </c>
      <c r="V629" t="s">
        <v>3079</v>
      </c>
    </row>
    <row r="630" spans="1:22" x14ac:dyDescent="0.25">
      <c r="A630" t="s">
        <v>58</v>
      </c>
      <c r="B630" t="s">
        <v>2853</v>
      </c>
      <c r="C630" t="s">
        <v>807</v>
      </c>
      <c r="D630">
        <v>6</v>
      </c>
      <c r="E630">
        <v>153459904</v>
      </c>
      <c r="F630" t="s">
        <v>142</v>
      </c>
      <c r="G630" t="s">
        <v>136</v>
      </c>
      <c r="H630">
        <v>0.42522799999999999</v>
      </c>
      <c r="I630">
        <v>359117</v>
      </c>
      <c r="J630">
        <v>4.4774200000000002E-3</v>
      </c>
      <c r="K630">
        <v>5.9190000000000002E-4</v>
      </c>
      <c r="L630" s="13">
        <v>3.9069999999999998E-14</v>
      </c>
      <c r="M630">
        <v>4.4906E-3</v>
      </c>
      <c r="N630">
        <v>5.9170000000000002E-4</v>
      </c>
      <c r="O630" s="13">
        <v>3.2220000000000001E-14</v>
      </c>
      <c r="P630" s="13">
        <v>1.12311E-5</v>
      </c>
      <c r="Q630" s="13">
        <v>6.2979999999999997E-5</v>
      </c>
      <c r="R630">
        <v>0.85850000000000004</v>
      </c>
      <c r="S630">
        <v>0.99158800000000002</v>
      </c>
      <c r="T630">
        <v>98</v>
      </c>
      <c r="U630">
        <v>249</v>
      </c>
      <c r="V630" t="s">
        <v>2854</v>
      </c>
    </row>
    <row r="631" spans="1:22" x14ac:dyDescent="0.25">
      <c r="A631" t="s">
        <v>58</v>
      </c>
      <c r="B631" t="s">
        <v>2855</v>
      </c>
      <c r="C631" t="s">
        <v>808</v>
      </c>
      <c r="D631">
        <v>11</v>
      </c>
      <c r="E631">
        <v>65353906</v>
      </c>
      <c r="F631" t="s">
        <v>149</v>
      </c>
      <c r="G631" t="s">
        <v>142</v>
      </c>
      <c r="H631">
        <v>0.27253300000000003</v>
      </c>
      <c r="I631">
        <v>359117</v>
      </c>
      <c r="J631">
        <v>4.9418500000000002E-3</v>
      </c>
      <c r="K631">
        <v>6.6140000000000003E-4</v>
      </c>
      <c r="L631" s="13">
        <v>7.9269999999999999E-14</v>
      </c>
      <c r="M631">
        <v>4.8861199999999999E-3</v>
      </c>
      <c r="N631">
        <v>6.5919999999999998E-4</v>
      </c>
      <c r="O631" s="13">
        <v>1.2390000000000001E-13</v>
      </c>
      <c r="P631" s="13">
        <v>1.2414399999999999E-5</v>
      </c>
      <c r="Q631" s="13">
        <v>7.0359999999999997E-5</v>
      </c>
      <c r="R631">
        <v>0.8599</v>
      </c>
      <c r="S631">
        <v>0.99036000000000002</v>
      </c>
      <c r="T631">
        <v>99</v>
      </c>
      <c r="U631">
        <v>203</v>
      </c>
      <c r="V631" t="s">
        <v>2856</v>
      </c>
    </row>
    <row r="632" spans="1:22" x14ac:dyDescent="0.25">
      <c r="A632" t="s">
        <v>58</v>
      </c>
      <c r="B632" t="s">
        <v>2725</v>
      </c>
      <c r="C632" t="s">
        <v>716</v>
      </c>
      <c r="D632">
        <v>6</v>
      </c>
      <c r="E632">
        <v>161005388</v>
      </c>
      <c r="F632" t="s">
        <v>149</v>
      </c>
      <c r="G632" t="s">
        <v>142</v>
      </c>
      <c r="H632">
        <v>0.89388800000000002</v>
      </c>
      <c r="I632">
        <v>359117</v>
      </c>
      <c r="J632">
        <v>1.44525E-2</v>
      </c>
      <c r="K632">
        <v>9.4850000000000002E-4</v>
      </c>
      <c r="L632" s="13">
        <v>1.986E-52</v>
      </c>
      <c r="M632">
        <v>1.44613E-2</v>
      </c>
      <c r="N632">
        <v>9.433E-4</v>
      </c>
      <c r="O632" s="13">
        <v>4.7920000000000003E-53</v>
      </c>
      <c r="P632" s="13">
        <v>1.7604700000000001E-5</v>
      </c>
      <c r="Q632">
        <v>1.002E-4</v>
      </c>
      <c r="R632">
        <v>0.86060000000000003</v>
      </c>
      <c r="S632">
        <v>0.99540600000000001</v>
      </c>
      <c r="T632">
        <v>25</v>
      </c>
      <c r="U632">
        <v>251</v>
      </c>
      <c r="V632" t="s">
        <v>2726</v>
      </c>
    </row>
    <row r="633" spans="1:22" x14ac:dyDescent="0.25">
      <c r="A633" t="s">
        <v>58</v>
      </c>
      <c r="B633" t="s">
        <v>2696</v>
      </c>
      <c r="C633" t="s">
        <v>695</v>
      </c>
      <c r="D633">
        <v>9</v>
      </c>
      <c r="E633">
        <v>107661742</v>
      </c>
      <c r="F633" t="s">
        <v>137</v>
      </c>
      <c r="G633" t="s">
        <v>142</v>
      </c>
      <c r="H633">
        <v>0.26463900000000001</v>
      </c>
      <c r="I633">
        <v>359117</v>
      </c>
      <c r="J633">
        <v>-1.73876E-2</v>
      </c>
      <c r="K633">
        <v>6.6239999999999995E-4</v>
      </c>
      <c r="L633" s="13">
        <v>7.6019999999999999E-152</v>
      </c>
      <c r="M633">
        <v>-1.7385600000000001E-2</v>
      </c>
      <c r="N633">
        <v>6.5669999999999997E-4</v>
      </c>
      <c r="O633" s="13">
        <v>1.9940000000000001E-154</v>
      </c>
      <c r="P633" s="13">
        <v>1.18949E-5</v>
      </c>
      <c r="Q633" s="13">
        <v>7.0099999999999996E-5</v>
      </c>
      <c r="R633">
        <v>0.86529999999999996</v>
      </c>
      <c r="S633">
        <v>0.996834</v>
      </c>
      <c r="T633">
        <v>7</v>
      </c>
      <c r="U633">
        <v>401</v>
      </c>
      <c r="V633" t="s">
        <v>2697</v>
      </c>
    </row>
    <row r="634" spans="1:22" x14ac:dyDescent="0.25">
      <c r="A634" t="s">
        <v>58</v>
      </c>
      <c r="B634" t="s">
        <v>2955</v>
      </c>
      <c r="C634" t="s">
        <v>862</v>
      </c>
      <c r="D634">
        <v>11</v>
      </c>
      <c r="E634">
        <v>2936952</v>
      </c>
      <c r="F634" t="s">
        <v>142</v>
      </c>
      <c r="G634" t="s">
        <v>149</v>
      </c>
      <c r="H634">
        <v>9.3300999999999995E-2</v>
      </c>
      <c r="I634">
        <v>359117</v>
      </c>
      <c r="J634">
        <v>-6.5080499999999996E-3</v>
      </c>
      <c r="K634">
        <v>1.0139999999999999E-3</v>
      </c>
      <c r="L634" s="13">
        <v>1.383E-10</v>
      </c>
      <c r="M634">
        <v>-6.4622899999999999E-3</v>
      </c>
      <c r="N634">
        <v>1.013E-3</v>
      </c>
      <c r="O634" s="13">
        <v>1.8080000000000001E-10</v>
      </c>
      <c r="P634" s="13">
        <v>1.7504500000000002E-5</v>
      </c>
      <c r="Q634">
        <v>1.081E-4</v>
      </c>
      <c r="R634">
        <v>0.87139999999999995</v>
      </c>
      <c r="S634">
        <v>0.98722200000000004</v>
      </c>
      <c r="T634">
        <v>149</v>
      </c>
      <c r="U634">
        <v>9</v>
      </c>
      <c r="V634" t="s">
        <v>2956</v>
      </c>
    </row>
    <row r="635" spans="1:22" x14ac:dyDescent="0.25">
      <c r="A635" t="s">
        <v>58</v>
      </c>
      <c r="B635" t="s">
        <v>2720</v>
      </c>
      <c r="C635" t="s">
        <v>709</v>
      </c>
      <c r="D635">
        <v>1</v>
      </c>
      <c r="E635">
        <v>40035928</v>
      </c>
      <c r="F635" t="s">
        <v>149</v>
      </c>
      <c r="G635" t="s">
        <v>136</v>
      </c>
      <c r="H635">
        <v>0.80264400000000002</v>
      </c>
      <c r="I635">
        <v>359117</v>
      </c>
      <c r="J635">
        <v>1.16934E-2</v>
      </c>
      <c r="K635">
        <v>7.3470000000000002E-4</v>
      </c>
      <c r="L635" s="13">
        <v>4.9679999999999998E-57</v>
      </c>
      <c r="M635">
        <v>1.16118E-2</v>
      </c>
      <c r="N635">
        <v>7.3419999999999996E-4</v>
      </c>
      <c r="O635" s="13">
        <v>2.4600000000000001E-56</v>
      </c>
      <c r="P635" s="13">
        <v>1.2272999999999999E-5</v>
      </c>
      <c r="Q635" s="13">
        <v>7.8079999999999998E-5</v>
      </c>
      <c r="R635">
        <v>0.87509999999999999</v>
      </c>
      <c r="S635">
        <v>0.99712500000000004</v>
      </c>
      <c r="T635">
        <v>21</v>
      </c>
      <c r="U635">
        <v>627</v>
      </c>
      <c r="V635" t="s">
        <v>2721</v>
      </c>
    </row>
    <row r="636" spans="1:22" x14ac:dyDescent="0.25">
      <c r="A636" t="s">
        <v>58</v>
      </c>
      <c r="B636" t="s">
        <v>2915</v>
      </c>
      <c r="C636" t="s">
        <v>843</v>
      </c>
      <c r="D636">
        <v>7</v>
      </c>
      <c r="E636">
        <v>36171620</v>
      </c>
      <c r="F636" t="s">
        <v>142</v>
      </c>
      <c r="G636" t="s">
        <v>137</v>
      </c>
      <c r="H636">
        <v>0.54747199999999996</v>
      </c>
      <c r="I636">
        <v>359117</v>
      </c>
      <c r="J636">
        <v>3.9166100000000001E-3</v>
      </c>
      <c r="K636">
        <v>5.8529999999999997E-4</v>
      </c>
      <c r="L636" s="13">
        <v>2.199E-11</v>
      </c>
      <c r="M636">
        <v>3.8815999999999998E-3</v>
      </c>
      <c r="N636">
        <v>5.8379999999999999E-4</v>
      </c>
      <c r="O636" s="13">
        <v>2.96E-11</v>
      </c>
      <c r="P636" s="13">
        <v>9.7250200000000006E-6</v>
      </c>
      <c r="Q636" s="13">
        <v>6.2199999999999994E-5</v>
      </c>
      <c r="R636">
        <v>0.87570000000000003</v>
      </c>
      <c r="S636">
        <v>0.99581200000000003</v>
      </c>
      <c r="T636">
        <v>130</v>
      </c>
      <c r="U636">
        <v>25</v>
      </c>
      <c r="V636" t="s">
        <v>2916</v>
      </c>
    </row>
    <row r="637" spans="1:22" x14ac:dyDescent="0.25">
      <c r="A637" t="s">
        <v>58</v>
      </c>
      <c r="B637" t="s">
        <v>2841</v>
      </c>
      <c r="C637" t="s">
        <v>798</v>
      </c>
      <c r="D637">
        <v>3</v>
      </c>
      <c r="E637">
        <v>150066540</v>
      </c>
      <c r="F637" t="s">
        <v>142</v>
      </c>
      <c r="G637" t="s">
        <v>136</v>
      </c>
      <c r="H637">
        <v>5.9908700000000002E-2</v>
      </c>
      <c r="I637">
        <v>359117</v>
      </c>
      <c r="J637">
        <v>-9.7950199999999998E-3</v>
      </c>
      <c r="K637">
        <v>1.25E-3</v>
      </c>
      <c r="L637" s="13">
        <v>4.6760000000000003E-15</v>
      </c>
      <c r="M637">
        <v>-9.7268500000000004E-3</v>
      </c>
      <c r="N637">
        <v>1.245E-3</v>
      </c>
      <c r="O637" s="13">
        <v>5.6740000000000003E-15</v>
      </c>
      <c r="P637" s="13">
        <v>2.0608300000000001E-5</v>
      </c>
      <c r="Q637">
        <v>1.328E-4</v>
      </c>
      <c r="R637">
        <v>0.87670000000000003</v>
      </c>
      <c r="S637">
        <v>0.96057000000000003</v>
      </c>
      <c r="T637">
        <v>91</v>
      </c>
      <c r="U637">
        <v>2</v>
      </c>
      <c r="V637" t="s">
        <v>799</v>
      </c>
    </row>
    <row r="638" spans="1:22" x14ac:dyDescent="0.25">
      <c r="A638" t="s">
        <v>58</v>
      </c>
      <c r="B638" t="s">
        <v>3033</v>
      </c>
      <c r="C638" t="s">
        <v>3034</v>
      </c>
      <c r="D638">
        <v>1</v>
      </c>
      <c r="E638">
        <v>941137</v>
      </c>
      <c r="F638" t="s">
        <v>142</v>
      </c>
      <c r="G638" t="s">
        <v>3035</v>
      </c>
      <c r="H638">
        <v>0.62168599999999996</v>
      </c>
      <c r="I638">
        <v>359117</v>
      </c>
      <c r="J638">
        <v>-3.8409E-3</v>
      </c>
      <c r="K638">
        <v>6.4479999999999995E-4</v>
      </c>
      <c r="L638" s="13">
        <v>2.5690000000000001E-9</v>
      </c>
      <c r="M638">
        <v>-3.8388300000000001E-3</v>
      </c>
      <c r="N638">
        <v>6.4400000000000004E-4</v>
      </c>
      <c r="O638" s="13">
        <v>2.5099999999999998E-9</v>
      </c>
      <c r="P638" s="13">
        <v>1.0158499999999999E-5</v>
      </c>
      <c r="Q638" s="13">
        <v>6.8559999999999994E-5</v>
      </c>
      <c r="R638">
        <v>0.88219999999999998</v>
      </c>
      <c r="S638">
        <v>0.87216700000000003</v>
      </c>
      <c r="T638">
        <v>187</v>
      </c>
      <c r="U638">
        <v>14</v>
      </c>
      <c r="V638" t="s">
        <v>3036</v>
      </c>
    </row>
    <row r="639" spans="1:22" x14ac:dyDescent="0.25">
      <c r="A639" t="s">
        <v>58</v>
      </c>
      <c r="B639" t="s">
        <v>2988</v>
      </c>
      <c r="C639" t="s">
        <v>882</v>
      </c>
      <c r="D639">
        <v>6</v>
      </c>
      <c r="E639">
        <v>163740322</v>
      </c>
      <c r="F639" t="s">
        <v>149</v>
      </c>
      <c r="G639" t="s">
        <v>142</v>
      </c>
      <c r="H639">
        <v>0.42838799999999999</v>
      </c>
      <c r="I639">
        <v>359117</v>
      </c>
      <c r="J639">
        <v>-3.68002E-3</v>
      </c>
      <c r="K639">
        <v>5.9590000000000001E-4</v>
      </c>
      <c r="L639" s="13">
        <v>6.6029999999999998E-10</v>
      </c>
      <c r="M639">
        <v>-3.6585599999999999E-3</v>
      </c>
      <c r="N639">
        <v>5.955E-4</v>
      </c>
      <c r="O639" s="13">
        <v>8.0770000000000001E-10</v>
      </c>
      <c r="P639" s="13">
        <v>8.8039099999999995E-6</v>
      </c>
      <c r="Q639" s="13">
        <v>6.3289999999999999E-5</v>
      </c>
      <c r="R639">
        <v>0.88939999999999997</v>
      </c>
      <c r="S639">
        <v>0.97772499999999996</v>
      </c>
      <c r="T639">
        <v>167</v>
      </c>
      <c r="U639">
        <v>14</v>
      </c>
      <c r="V639" t="s">
        <v>2989</v>
      </c>
    </row>
    <row r="640" spans="1:22" x14ac:dyDescent="0.25">
      <c r="A640" t="s">
        <v>58</v>
      </c>
      <c r="B640" t="s">
        <v>2981</v>
      </c>
      <c r="C640" t="s">
        <v>877</v>
      </c>
      <c r="D640">
        <v>11</v>
      </c>
      <c r="E640">
        <v>10381766</v>
      </c>
      <c r="F640" t="s">
        <v>136</v>
      </c>
      <c r="G640" t="s">
        <v>142</v>
      </c>
      <c r="H640">
        <v>0.28148899999999999</v>
      </c>
      <c r="I640">
        <v>359117</v>
      </c>
      <c r="J640">
        <v>-4.0416799999999998E-3</v>
      </c>
      <c r="K640">
        <v>6.5050000000000004E-4</v>
      </c>
      <c r="L640" s="13">
        <v>5.1899999999999997E-10</v>
      </c>
      <c r="M640">
        <v>-4.0389299999999996E-3</v>
      </c>
      <c r="N640">
        <v>6.4869999999999999E-4</v>
      </c>
      <c r="O640" s="13">
        <v>4.7740000000000003E-10</v>
      </c>
      <c r="P640" s="13">
        <v>9.0424899999999995E-6</v>
      </c>
      <c r="Q640" s="13">
        <v>6.9049999999999998E-5</v>
      </c>
      <c r="R640">
        <v>0.89580000000000004</v>
      </c>
      <c r="S640">
        <v>0.99916300000000002</v>
      </c>
      <c r="T640">
        <v>163</v>
      </c>
      <c r="U640">
        <v>52</v>
      </c>
      <c r="V640" t="s">
        <v>2982</v>
      </c>
    </row>
    <row r="641" spans="1:22" x14ac:dyDescent="0.25">
      <c r="A641" t="s">
        <v>58</v>
      </c>
      <c r="B641" t="s">
        <v>2259</v>
      </c>
      <c r="C641" t="s">
        <v>468</v>
      </c>
      <c r="D641">
        <v>12</v>
      </c>
      <c r="E641">
        <v>111884608</v>
      </c>
      <c r="F641" t="s">
        <v>136</v>
      </c>
      <c r="G641" t="s">
        <v>137</v>
      </c>
      <c r="H641">
        <v>0.48200900000000002</v>
      </c>
      <c r="I641">
        <v>359117</v>
      </c>
      <c r="J641">
        <v>-7.1708400000000004E-3</v>
      </c>
      <c r="K641">
        <v>5.842E-4</v>
      </c>
      <c r="L641" s="13">
        <v>1.239E-34</v>
      </c>
      <c r="M641">
        <v>-7.20785E-3</v>
      </c>
      <c r="N641">
        <v>5.8399999999999999E-4</v>
      </c>
      <c r="O641" s="13">
        <v>5.3540000000000003E-35</v>
      </c>
      <c r="P641" s="13">
        <v>7.8727899999999995E-6</v>
      </c>
      <c r="Q641" s="13">
        <v>6.2199999999999994E-5</v>
      </c>
      <c r="R641">
        <v>0.89929999999999999</v>
      </c>
      <c r="S641">
        <v>1</v>
      </c>
      <c r="T641">
        <v>37</v>
      </c>
      <c r="U641">
        <v>120</v>
      </c>
      <c r="V641" t="s">
        <v>2745</v>
      </c>
    </row>
    <row r="642" spans="1:22" x14ac:dyDescent="0.25">
      <c r="A642" t="s">
        <v>58</v>
      </c>
      <c r="B642" t="s">
        <v>2748</v>
      </c>
      <c r="C642" t="s">
        <v>738</v>
      </c>
      <c r="D642">
        <v>1</v>
      </c>
      <c r="E642">
        <v>110232983</v>
      </c>
      <c r="F642" t="s">
        <v>142</v>
      </c>
      <c r="G642" t="s">
        <v>149</v>
      </c>
      <c r="H642">
        <v>0.26965299999999998</v>
      </c>
      <c r="I642">
        <v>359117</v>
      </c>
      <c r="J642">
        <v>-7.7630700000000004E-3</v>
      </c>
      <c r="K642">
        <v>6.5439999999999997E-4</v>
      </c>
      <c r="L642" s="13">
        <v>1.8399999999999999E-32</v>
      </c>
      <c r="M642">
        <v>-7.7916699999999997E-3</v>
      </c>
      <c r="N642">
        <v>6.5359999999999995E-4</v>
      </c>
      <c r="O642" s="13">
        <v>9.1929999999999996E-33</v>
      </c>
      <c r="P642" s="13">
        <v>8.5349199999999999E-6</v>
      </c>
      <c r="Q642" s="13">
        <v>6.9629999999999996E-5</v>
      </c>
      <c r="R642">
        <v>0.90239999999999998</v>
      </c>
      <c r="S642">
        <v>1</v>
      </c>
      <c r="T642">
        <v>40</v>
      </c>
      <c r="U642">
        <v>72</v>
      </c>
      <c r="V642" t="s">
        <v>739</v>
      </c>
    </row>
    <row r="643" spans="1:22" x14ac:dyDescent="0.25">
      <c r="A643" t="s">
        <v>58</v>
      </c>
      <c r="B643" t="s">
        <v>3073</v>
      </c>
      <c r="C643" t="s">
        <v>3074</v>
      </c>
      <c r="D643">
        <v>11</v>
      </c>
      <c r="E643">
        <v>62318081</v>
      </c>
      <c r="F643" t="s">
        <v>142</v>
      </c>
      <c r="G643" t="s">
        <v>1683</v>
      </c>
      <c r="H643">
        <v>0.63560499999999998</v>
      </c>
      <c r="I643">
        <v>359117</v>
      </c>
      <c r="J643">
        <v>3.56216E-3</v>
      </c>
      <c r="K643">
        <v>6.179E-4</v>
      </c>
      <c r="L643" s="13">
        <v>8.1769999999999994E-9</v>
      </c>
      <c r="M643">
        <v>3.5586300000000001E-3</v>
      </c>
      <c r="N643">
        <v>6.1600000000000001E-4</v>
      </c>
      <c r="O643" s="13">
        <v>7.6109999999999995E-9</v>
      </c>
      <c r="P643" s="13">
        <v>8.0586999999999996E-6</v>
      </c>
      <c r="Q643" s="13">
        <v>6.5779999999999997E-5</v>
      </c>
      <c r="R643">
        <v>0.90249999999999997</v>
      </c>
      <c r="S643">
        <v>0.96948400000000001</v>
      </c>
      <c r="T643">
        <v>205</v>
      </c>
      <c r="U643">
        <v>39</v>
      </c>
      <c r="V643" t="s">
        <v>3075</v>
      </c>
    </row>
    <row r="644" spans="1:22" x14ac:dyDescent="0.25">
      <c r="A644" t="s">
        <v>58</v>
      </c>
      <c r="B644" t="s">
        <v>2928</v>
      </c>
      <c r="C644" t="s">
        <v>848</v>
      </c>
      <c r="D644">
        <v>5</v>
      </c>
      <c r="E644">
        <v>180308441</v>
      </c>
      <c r="F644" t="s">
        <v>137</v>
      </c>
      <c r="G644" t="s">
        <v>136</v>
      </c>
      <c r="H644">
        <v>1.18619E-2</v>
      </c>
      <c r="I644">
        <v>359117</v>
      </c>
      <c r="J644">
        <v>-1.8712599999999999E-2</v>
      </c>
      <c r="K644">
        <v>2.8279999999999998E-3</v>
      </c>
      <c r="L644" s="13">
        <v>3.6579999999999998E-11</v>
      </c>
      <c r="M644">
        <v>-1.8639599999999999E-2</v>
      </c>
      <c r="N644">
        <v>2.9160000000000002E-3</v>
      </c>
      <c r="O644" s="13">
        <v>1.635E-10</v>
      </c>
      <c r="P644" s="13">
        <v>3.3817499999999999E-5</v>
      </c>
      <c r="Q644">
        <v>3.0289999999999999E-4</v>
      </c>
      <c r="R644">
        <v>0.91110000000000002</v>
      </c>
      <c r="S644">
        <v>0.89934700000000001</v>
      </c>
      <c r="T644">
        <v>136</v>
      </c>
      <c r="U644">
        <v>4</v>
      </c>
      <c r="V644" t="s">
        <v>2929</v>
      </c>
    </row>
    <row r="645" spans="1:22" x14ac:dyDescent="0.25">
      <c r="A645" t="s">
        <v>58</v>
      </c>
      <c r="B645" t="s">
        <v>3096</v>
      </c>
      <c r="C645" t="s">
        <v>3097</v>
      </c>
      <c r="D645">
        <v>3</v>
      </c>
      <c r="E645">
        <v>160147967</v>
      </c>
      <c r="F645" t="s">
        <v>136</v>
      </c>
      <c r="G645" t="s">
        <v>3098</v>
      </c>
      <c r="H645">
        <v>0.48679299999999998</v>
      </c>
      <c r="I645">
        <v>359117</v>
      </c>
      <c r="J645">
        <v>3.35965E-3</v>
      </c>
      <c r="K645">
        <v>5.9429999999999997E-4</v>
      </c>
      <c r="L645" s="13">
        <v>1.5729999999999999E-8</v>
      </c>
      <c r="M645">
        <v>3.29715E-3</v>
      </c>
      <c r="N645">
        <v>5.9380000000000001E-4</v>
      </c>
      <c r="O645" s="13">
        <v>2.8069999999999999E-8</v>
      </c>
      <c r="P645" s="13">
        <v>6.3452699999999996E-6</v>
      </c>
      <c r="Q645" s="13">
        <v>6.3180000000000002E-5</v>
      </c>
      <c r="R645">
        <v>0.92</v>
      </c>
      <c r="S645">
        <v>0.96342700000000003</v>
      </c>
      <c r="T645">
        <v>214</v>
      </c>
      <c r="U645">
        <v>65</v>
      </c>
      <c r="V645" t="s">
        <v>3099</v>
      </c>
    </row>
    <row r="646" spans="1:22" x14ac:dyDescent="0.25">
      <c r="A646" t="s">
        <v>58</v>
      </c>
      <c r="B646" t="s">
        <v>3076</v>
      </c>
      <c r="C646" t="s">
        <v>916</v>
      </c>
      <c r="D646">
        <v>17</v>
      </c>
      <c r="E646">
        <v>44078618</v>
      </c>
      <c r="F646" t="s">
        <v>137</v>
      </c>
      <c r="G646" t="s">
        <v>136</v>
      </c>
      <c r="H646">
        <v>4.0911500000000003E-2</v>
      </c>
      <c r="I646">
        <v>359117</v>
      </c>
      <c r="J646">
        <v>-8.4752200000000003E-3</v>
      </c>
      <c r="K646">
        <v>1.4710000000000001E-3</v>
      </c>
      <c r="L646" s="13">
        <v>8.3110000000000008E-9</v>
      </c>
      <c r="M646">
        <v>-8.38793E-3</v>
      </c>
      <c r="N646">
        <v>1.467E-3</v>
      </c>
      <c r="O646" s="13">
        <v>1.0730000000000001E-8</v>
      </c>
      <c r="P646" s="13">
        <v>1.1831099999999999E-5</v>
      </c>
      <c r="Q646">
        <v>1.562E-4</v>
      </c>
      <c r="R646">
        <v>0.93959999999999999</v>
      </c>
      <c r="S646">
        <v>1</v>
      </c>
      <c r="T646">
        <v>206</v>
      </c>
      <c r="U646">
        <v>2</v>
      </c>
      <c r="V646" t="s">
        <v>3077</v>
      </c>
    </row>
    <row r="647" spans="1:22" x14ac:dyDescent="0.25">
      <c r="A647" t="s">
        <v>58</v>
      </c>
      <c r="B647" t="s">
        <v>1789</v>
      </c>
      <c r="C647" t="s">
        <v>314</v>
      </c>
      <c r="D647">
        <v>5</v>
      </c>
      <c r="E647">
        <v>75003678</v>
      </c>
      <c r="F647" t="s">
        <v>136</v>
      </c>
      <c r="G647" t="s">
        <v>137</v>
      </c>
      <c r="H647">
        <v>0.60676300000000005</v>
      </c>
      <c r="I647">
        <v>359117</v>
      </c>
      <c r="J647">
        <v>-4.7688100000000001E-3</v>
      </c>
      <c r="K647">
        <v>5.9639999999999997E-4</v>
      </c>
      <c r="L647" s="13">
        <v>1.2809999999999999E-15</v>
      </c>
      <c r="M647">
        <v>-4.7474099999999997E-3</v>
      </c>
      <c r="N647">
        <v>5.9440000000000003E-4</v>
      </c>
      <c r="O647" s="13">
        <v>1.3909999999999999E-15</v>
      </c>
      <c r="P647" s="13">
        <v>3.61748E-6</v>
      </c>
      <c r="Q647" s="13">
        <v>6.3319999999999997E-5</v>
      </c>
      <c r="R647">
        <v>0.95440000000000003</v>
      </c>
      <c r="S647">
        <v>1</v>
      </c>
      <c r="T647">
        <v>88</v>
      </c>
      <c r="U647">
        <v>122</v>
      </c>
      <c r="V647" t="s">
        <v>2835</v>
      </c>
    </row>
    <row r="648" spans="1:22" x14ac:dyDescent="0.25">
      <c r="A648" t="s">
        <v>58</v>
      </c>
      <c r="B648" t="s">
        <v>2749</v>
      </c>
      <c r="C648" t="s">
        <v>740</v>
      </c>
      <c r="D648">
        <v>6</v>
      </c>
      <c r="E648">
        <v>34595543</v>
      </c>
      <c r="F648" t="s">
        <v>136</v>
      </c>
      <c r="G648" t="s">
        <v>137</v>
      </c>
      <c r="H648">
        <v>0.64283500000000005</v>
      </c>
      <c r="I648">
        <v>359117</v>
      </c>
      <c r="J648">
        <v>7.0509400000000003E-3</v>
      </c>
      <c r="K648">
        <v>6.0910000000000001E-4</v>
      </c>
      <c r="L648" s="13">
        <v>5.4309999999999996E-31</v>
      </c>
      <c r="M648">
        <v>7.0290300000000003E-3</v>
      </c>
      <c r="N648">
        <v>6.0789999999999998E-4</v>
      </c>
      <c r="O648" s="13">
        <v>6.3730000000000001E-31</v>
      </c>
      <c r="P648" s="13">
        <v>3.0669100000000001E-6</v>
      </c>
      <c r="Q648" s="13">
        <v>6.4930000000000003E-5</v>
      </c>
      <c r="R648">
        <v>0.96230000000000004</v>
      </c>
      <c r="S648">
        <v>0.99426899999999996</v>
      </c>
      <c r="T648">
        <v>41</v>
      </c>
      <c r="U648">
        <v>760</v>
      </c>
      <c r="V648" t="s">
        <v>741</v>
      </c>
    </row>
    <row r="649" spans="1:22" x14ac:dyDescent="0.25">
      <c r="A649" t="s">
        <v>58</v>
      </c>
      <c r="B649" t="s">
        <v>2820</v>
      </c>
      <c r="C649" t="s">
        <v>788</v>
      </c>
      <c r="D649">
        <v>16</v>
      </c>
      <c r="E649">
        <v>15172118</v>
      </c>
      <c r="F649" t="s">
        <v>136</v>
      </c>
      <c r="G649" t="s">
        <v>137</v>
      </c>
      <c r="H649">
        <v>0.70207799999999998</v>
      </c>
      <c r="I649">
        <v>359117</v>
      </c>
      <c r="J649">
        <v>-5.5605200000000002E-3</v>
      </c>
      <c r="K649">
        <v>6.5510000000000004E-4</v>
      </c>
      <c r="L649" s="13">
        <v>2.1020000000000001E-17</v>
      </c>
      <c r="M649">
        <v>-5.5804899999999996E-3</v>
      </c>
      <c r="N649">
        <v>6.5539999999999999E-4</v>
      </c>
      <c r="O649" s="13">
        <v>1.676E-17</v>
      </c>
      <c r="P649" s="13">
        <v>2.9912900000000002E-6</v>
      </c>
      <c r="Q649" s="13">
        <v>6.9770000000000005E-5</v>
      </c>
      <c r="R649">
        <v>0.96579999999999999</v>
      </c>
      <c r="S649">
        <v>0.99627500000000002</v>
      </c>
      <c r="T649">
        <v>80</v>
      </c>
      <c r="U649">
        <v>104</v>
      </c>
      <c r="V649" t="s">
        <v>2821</v>
      </c>
    </row>
    <row r="650" spans="1:22" x14ac:dyDescent="0.25">
      <c r="A650" t="s">
        <v>58</v>
      </c>
      <c r="B650" t="s">
        <v>2879</v>
      </c>
      <c r="C650" t="s">
        <v>818</v>
      </c>
      <c r="D650">
        <v>7</v>
      </c>
      <c r="E650">
        <v>150540196</v>
      </c>
      <c r="F650" t="s">
        <v>136</v>
      </c>
      <c r="G650" t="s">
        <v>137</v>
      </c>
      <c r="H650">
        <v>0.330235</v>
      </c>
      <c r="I650">
        <v>359117</v>
      </c>
      <c r="J650">
        <v>-4.4933200000000003E-3</v>
      </c>
      <c r="K650">
        <v>6.2379999999999998E-4</v>
      </c>
      <c r="L650" s="13">
        <v>5.8630000000000004E-13</v>
      </c>
      <c r="M650">
        <v>-4.4808799999999996E-3</v>
      </c>
      <c r="N650">
        <v>6.2379999999999998E-4</v>
      </c>
      <c r="O650" s="13">
        <v>6.837E-13</v>
      </c>
      <c r="P650" s="13">
        <v>2.8241100000000001E-6</v>
      </c>
      <c r="Q650" s="13">
        <v>6.656E-5</v>
      </c>
      <c r="R650">
        <v>0.96619999999999995</v>
      </c>
      <c r="S650">
        <v>0.98547899999999999</v>
      </c>
      <c r="T650">
        <v>110</v>
      </c>
      <c r="U650">
        <v>348</v>
      </c>
      <c r="V650" t="s">
        <v>819</v>
      </c>
    </row>
    <row r="651" spans="1:22" x14ac:dyDescent="0.25">
      <c r="A651" t="s">
        <v>58</v>
      </c>
      <c r="B651" t="s">
        <v>2825</v>
      </c>
      <c r="C651" t="s">
        <v>792</v>
      </c>
      <c r="D651">
        <v>2</v>
      </c>
      <c r="E651">
        <v>20372409</v>
      </c>
      <c r="F651" t="s">
        <v>142</v>
      </c>
      <c r="G651" t="s">
        <v>149</v>
      </c>
      <c r="H651">
        <v>0.46738400000000002</v>
      </c>
      <c r="I651">
        <v>359117</v>
      </c>
      <c r="J651">
        <v>-4.8642299999999998E-3</v>
      </c>
      <c r="K651">
        <v>5.8520000000000002E-4</v>
      </c>
      <c r="L651" s="13">
        <v>9.3609999999999994E-17</v>
      </c>
      <c r="M651">
        <v>-4.8538699999999997E-3</v>
      </c>
      <c r="N651">
        <v>5.8319999999999997E-4</v>
      </c>
      <c r="O651" s="13">
        <v>8.5860000000000004E-17</v>
      </c>
      <c r="P651" s="13">
        <v>1.80341E-6</v>
      </c>
      <c r="Q651" s="13">
        <v>6.2180000000000004E-5</v>
      </c>
      <c r="R651">
        <v>0.97689999999999999</v>
      </c>
      <c r="S651">
        <v>0.997726</v>
      </c>
      <c r="T651">
        <v>83</v>
      </c>
      <c r="U651">
        <v>56</v>
      </c>
      <c r="V651" t="s">
        <v>2826</v>
      </c>
    </row>
    <row r="652" spans="1:22" x14ac:dyDescent="0.25">
      <c r="A652" t="s">
        <v>58</v>
      </c>
      <c r="B652" t="s">
        <v>3140</v>
      </c>
      <c r="C652" t="s">
        <v>3141</v>
      </c>
      <c r="D652">
        <v>7</v>
      </c>
      <c r="E652">
        <v>12224708</v>
      </c>
      <c r="F652" t="s">
        <v>136</v>
      </c>
      <c r="G652" t="s">
        <v>137</v>
      </c>
      <c r="H652">
        <v>0.207292</v>
      </c>
      <c r="I652">
        <v>359117</v>
      </c>
      <c r="J652">
        <v>-4.0044900000000003E-3</v>
      </c>
      <c r="K652">
        <v>7.2139999999999997E-4</v>
      </c>
      <c r="L652" s="13">
        <v>2.8460000000000001E-8</v>
      </c>
      <c r="M652">
        <v>-4.0000299999999999E-3</v>
      </c>
      <c r="N652">
        <v>7.2090000000000001E-4</v>
      </c>
      <c r="O652" s="13">
        <v>2.8789999999999998E-8</v>
      </c>
      <c r="P652" s="13">
        <v>1.95502E-6</v>
      </c>
      <c r="Q652" s="13">
        <v>7.6660000000000001E-5</v>
      </c>
      <c r="R652">
        <v>0.97970000000000002</v>
      </c>
      <c r="S652">
        <v>0.98741900000000005</v>
      </c>
      <c r="T652">
        <v>228</v>
      </c>
      <c r="U652">
        <v>1</v>
      </c>
      <c r="V652" t="s">
        <v>3142</v>
      </c>
    </row>
    <row r="653" spans="1:22" x14ac:dyDescent="0.25">
      <c r="A653" t="s">
        <v>58</v>
      </c>
      <c r="B653" t="s">
        <v>2920</v>
      </c>
      <c r="C653" t="s">
        <v>844</v>
      </c>
      <c r="D653">
        <v>8</v>
      </c>
      <c r="E653">
        <v>10643164</v>
      </c>
      <c r="F653" t="s">
        <v>137</v>
      </c>
      <c r="G653" t="s">
        <v>136</v>
      </c>
      <c r="H653">
        <v>0.79594399999999998</v>
      </c>
      <c r="I653">
        <v>359117</v>
      </c>
      <c r="J653">
        <v>4.8717500000000002E-3</v>
      </c>
      <c r="K653">
        <v>7.3099999999999999E-4</v>
      </c>
      <c r="L653" s="13">
        <v>2.647E-11</v>
      </c>
      <c r="M653">
        <v>4.8597500000000004E-3</v>
      </c>
      <c r="N653">
        <v>7.3050000000000003E-4</v>
      </c>
      <c r="O653" s="13">
        <v>2.8829999999999999E-11</v>
      </c>
      <c r="P653" s="13">
        <v>1.0195900000000001E-6</v>
      </c>
      <c r="Q653" s="13">
        <v>7.7520000000000003E-5</v>
      </c>
      <c r="R653">
        <v>0.98950000000000005</v>
      </c>
      <c r="S653">
        <v>1</v>
      </c>
      <c r="T653">
        <v>132</v>
      </c>
      <c r="U653">
        <v>29</v>
      </c>
      <c r="V653" t="s">
        <v>2921</v>
      </c>
    </row>
    <row r="654" spans="1:22" x14ac:dyDescent="0.25">
      <c r="A654" t="s">
        <v>58</v>
      </c>
      <c r="B654" t="s">
        <v>2780</v>
      </c>
      <c r="C654" t="s">
        <v>2781</v>
      </c>
      <c r="D654">
        <v>11</v>
      </c>
      <c r="E654">
        <v>64018104</v>
      </c>
      <c r="F654" t="s">
        <v>142</v>
      </c>
      <c r="G654" t="s">
        <v>2671</v>
      </c>
      <c r="H654">
        <v>0.95354349999999999</v>
      </c>
      <c r="I654">
        <v>359117</v>
      </c>
      <c r="J654">
        <v>1.41537E-2</v>
      </c>
      <c r="K654">
        <v>1.395E-3</v>
      </c>
      <c r="L654" s="13">
        <v>3.5070000000000002E-24</v>
      </c>
      <c r="M654">
        <v>1.4247299999999999E-2</v>
      </c>
      <c r="N654">
        <v>1.3960000000000001E-3</v>
      </c>
      <c r="O654" s="13">
        <v>1.8049999999999998E-24</v>
      </c>
      <c r="P654" s="13">
        <v>2.8543900000000002E-7</v>
      </c>
      <c r="Q654">
        <v>1.5029999999999999E-4</v>
      </c>
      <c r="R654">
        <v>0.99850000000000005</v>
      </c>
      <c r="S654">
        <v>0.99348499999999995</v>
      </c>
      <c r="T654">
        <v>57</v>
      </c>
      <c r="U654">
        <v>93</v>
      </c>
      <c r="V654" t="s">
        <v>758</v>
      </c>
    </row>
    <row r="655" spans="1:22" x14ac:dyDescent="0.25">
      <c r="A655" t="s">
        <v>72</v>
      </c>
      <c r="B655" t="s">
        <v>3521</v>
      </c>
      <c r="C655" t="s">
        <v>3522</v>
      </c>
      <c r="D655">
        <v>22</v>
      </c>
      <c r="E655">
        <v>44328730</v>
      </c>
      <c r="F655" t="s">
        <v>149</v>
      </c>
      <c r="G655" t="s">
        <v>142</v>
      </c>
      <c r="H655">
        <v>0.84296300000000002</v>
      </c>
      <c r="I655">
        <v>389885</v>
      </c>
      <c r="J655">
        <v>0.62533899999999998</v>
      </c>
      <c r="K655">
        <v>0.1105</v>
      </c>
      <c r="L655" s="13">
        <v>1.515E-8</v>
      </c>
      <c r="M655">
        <v>0.60630899999999999</v>
      </c>
      <c r="N655">
        <v>0.1062</v>
      </c>
      <c r="O655" s="13">
        <v>1.138E-8</v>
      </c>
      <c r="P655">
        <v>4.8699699999999999E-2</v>
      </c>
      <c r="Q655">
        <v>1.2030000000000001E-2</v>
      </c>
      <c r="R655" s="13">
        <v>5.1279999999999997E-5</v>
      </c>
      <c r="S655">
        <v>0.996533</v>
      </c>
      <c r="T655">
        <v>200</v>
      </c>
      <c r="U655">
        <v>55</v>
      </c>
      <c r="V655" t="s">
        <v>3523</v>
      </c>
    </row>
    <row r="656" spans="1:22" x14ac:dyDescent="0.25">
      <c r="A656" t="s">
        <v>72</v>
      </c>
      <c r="B656" t="s">
        <v>3231</v>
      </c>
      <c r="C656" t="s">
        <v>3232</v>
      </c>
      <c r="D656">
        <v>15</v>
      </c>
      <c r="E656">
        <v>58722590</v>
      </c>
      <c r="F656" t="s">
        <v>149</v>
      </c>
      <c r="G656" t="s">
        <v>3233</v>
      </c>
      <c r="H656">
        <v>0.78647299999999998</v>
      </c>
      <c r="I656">
        <v>389885</v>
      </c>
      <c r="J656">
        <v>-1.0865499999999999</v>
      </c>
      <c r="K656">
        <v>9.8830000000000001E-2</v>
      </c>
      <c r="L656" s="13">
        <v>4.0969999999999999E-28</v>
      </c>
      <c r="M656">
        <v>-1.08026</v>
      </c>
      <c r="N656">
        <v>9.6500000000000002E-2</v>
      </c>
      <c r="O656" s="13">
        <v>4.3689999999999998E-29</v>
      </c>
      <c r="P656">
        <v>4.0002000000000003E-2</v>
      </c>
      <c r="Q656">
        <v>1.09E-2</v>
      </c>
      <c r="R656">
        <v>2.4369999999999999E-4</v>
      </c>
      <c r="S656">
        <v>0.98377400000000004</v>
      </c>
      <c r="T656">
        <v>42</v>
      </c>
      <c r="U656">
        <v>101</v>
      </c>
      <c r="V656" t="s">
        <v>3234</v>
      </c>
    </row>
    <row r="657" spans="1:22" x14ac:dyDescent="0.25">
      <c r="A657" t="s">
        <v>72</v>
      </c>
      <c r="B657" t="s">
        <v>3495</v>
      </c>
      <c r="C657" t="s">
        <v>1133</v>
      </c>
      <c r="D657">
        <v>7</v>
      </c>
      <c r="E657">
        <v>130433594</v>
      </c>
      <c r="F657" t="s">
        <v>137</v>
      </c>
      <c r="G657" t="s">
        <v>149</v>
      </c>
      <c r="H657">
        <v>0.68802700000000006</v>
      </c>
      <c r="I657">
        <v>389885</v>
      </c>
      <c r="J657">
        <v>-0.50989399999999996</v>
      </c>
      <c r="K657">
        <v>8.6970000000000006E-2</v>
      </c>
      <c r="L657" s="13">
        <v>4.5509999999999997E-9</v>
      </c>
      <c r="M657">
        <v>-0.49783699999999997</v>
      </c>
      <c r="N657">
        <v>8.4580000000000002E-2</v>
      </c>
      <c r="O657" s="13">
        <v>3.9600000000000004E-9</v>
      </c>
      <c r="P657">
        <v>3.3799900000000001E-2</v>
      </c>
      <c r="Q657">
        <v>9.5680000000000001E-3</v>
      </c>
      <c r="R657">
        <v>4.1120000000000002E-4</v>
      </c>
      <c r="S657">
        <v>0.99347600000000003</v>
      </c>
      <c r="T657">
        <v>186</v>
      </c>
      <c r="U657">
        <v>62</v>
      </c>
      <c r="V657" t="s">
        <v>3496</v>
      </c>
    </row>
    <row r="658" spans="1:22" x14ac:dyDescent="0.25">
      <c r="A658" t="s">
        <v>72</v>
      </c>
      <c r="B658" t="s">
        <v>3336</v>
      </c>
      <c r="C658" t="s">
        <v>1036</v>
      </c>
      <c r="D658">
        <v>7</v>
      </c>
      <c r="E658">
        <v>1074134</v>
      </c>
      <c r="F658" t="s">
        <v>137</v>
      </c>
      <c r="G658" t="s">
        <v>136</v>
      </c>
      <c r="H658">
        <v>0.22830700000000001</v>
      </c>
      <c r="I658">
        <v>389885</v>
      </c>
      <c r="J658">
        <v>-0.71205600000000002</v>
      </c>
      <c r="K658">
        <v>9.6049999999999996E-2</v>
      </c>
      <c r="L658" s="13">
        <v>1.2329999999999999E-13</v>
      </c>
      <c r="M658">
        <v>-0.74437399999999998</v>
      </c>
      <c r="N658">
        <v>9.2789999999999997E-2</v>
      </c>
      <c r="O658" s="13">
        <v>1.0379999999999999E-15</v>
      </c>
      <c r="P658">
        <v>3.2682099999999999E-2</v>
      </c>
      <c r="Q658">
        <v>1.048E-2</v>
      </c>
      <c r="R658">
        <v>1.8220000000000001E-3</v>
      </c>
      <c r="S658">
        <v>0.992788</v>
      </c>
      <c r="T658">
        <v>102</v>
      </c>
      <c r="U658">
        <v>159</v>
      </c>
      <c r="V658" t="s">
        <v>3337</v>
      </c>
    </row>
    <row r="659" spans="1:22" x14ac:dyDescent="0.25">
      <c r="A659" t="s">
        <v>72</v>
      </c>
      <c r="B659" t="s">
        <v>3259</v>
      </c>
      <c r="C659" t="s">
        <v>978</v>
      </c>
      <c r="D659">
        <v>4</v>
      </c>
      <c r="E659">
        <v>3452345</v>
      </c>
      <c r="F659" t="s">
        <v>149</v>
      </c>
      <c r="G659" t="s">
        <v>142</v>
      </c>
      <c r="H659">
        <v>0.66800700000000002</v>
      </c>
      <c r="I659">
        <v>389885</v>
      </c>
      <c r="J659">
        <v>-0.87327299999999997</v>
      </c>
      <c r="K659">
        <v>8.6470000000000005E-2</v>
      </c>
      <c r="L659" s="13">
        <v>5.5519999999999997E-24</v>
      </c>
      <c r="M659">
        <v>-0.88013399999999997</v>
      </c>
      <c r="N659">
        <v>8.3879999999999996E-2</v>
      </c>
      <c r="O659" s="13">
        <v>9.3169999999999998E-26</v>
      </c>
      <c r="P659">
        <v>2.9101599999999998E-2</v>
      </c>
      <c r="Q659">
        <v>9.5040000000000003E-3</v>
      </c>
      <c r="R659">
        <v>2.1979999999999999E-3</v>
      </c>
      <c r="S659">
        <v>0.97206999999999999</v>
      </c>
      <c r="T659">
        <v>56</v>
      </c>
      <c r="U659">
        <v>161</v>
      </c>
      <c r="V659" t="s">
        <v>3260</v>
      </c>
    </row>
    <row r="660" spans="1:22" x14ac:dyDescent="0.25">
      <c r="A660" t="s">
        <v>72</v>
      </c>
      <c r="B660" t="s">
        <v>3329</v>
      </c>
      <c r="C660" t="s">
        <v>3330</v>
      </c>
      <c r="D660">
        <v>2</v>
      </c>
      <c r="E660">
        <v>165501927</v>
      </c>
      <c r="F660" t="s">
        <v>251</v>
      </c>
      <c r="G660" t="s">
        <v>136</v>
      </c>
      <c r="H660">
        <v>0.40545700000000001</v>
      </c>
      <c r="I660">
        <v>389885</v>
      </c>
      <c r="J660">
        <v>-0.61943800000000004</v>
      </c>
      <c r="K660">
        <v>8.2650000000000001E-2</v>
      </c>
      <c r="L660" s="13">
        <v>6.6249999999999995E-14</v>
      </c>
      <c r="M660">
        <v>-0.64715199999999995</v>
      </c>
      <c r="N660">
        <v>8.0259999999999998E-2</v>
      </c>
      <c r="O660" s="13">
        <v>7.4460000000000001E-16</v>
      </c>
      <c r="P660">
        <v>2.6062700000000001E-2</v>
      </c>
      <c r="Q660">
        <v>9.0959999999999999E-3</v>
      </c>
      <c r="R660">
        <v>4.1650000000000003E-3</v>
      </c>
      <c r="S660">
        <v>0.99733000000000005</v>
      </c>
      <c r="T660">
        <v>99</v>
      </c>
      <c r="U660">
        <v>32</v>
      </c>
      <c r="V660" t="s">
        <v>1034</v>
      </c>
    </row>
    <row r="661" spans="1:22" x14ac:dyDescent="0.25">
      <c r="A661" t="s">
        <v>72</v>
      </c>
      <c r="B661" t="s">
        <v>3214</v>
      </c>
      <c r="C661" t="s">
        <v>957</v>
      </c>
      <c r="D661">
        <v>17</v>
      </c>
      <c r="E661">
        <v>45664861</v>
      </c>
      <c r="F661" t="s">
        <v>149</v>
      </c>
      <c r="G661" t="s">
        <v>142</v>
      </c>
      <c r="H661">
        <v>0.51339699999999999</v>
      </c>
      <c r="I661">
        <v>389885</v>
      </c>
      <c r="J661">
        <v>-1.08771</v>
      </c>
      <c r="K661">
        <v>8.0699999999999994E-2</v>
      </c>
      <c r="L661" s="13">
        <v>2.0729999999999999E-41</v>
      </c>
      <c r="M661">
        <v>-1.0950299999999999</v>
      </c>
      <c r="N661">
        <v>7.8210000000000002E-2</v>
      </c>
      <c r="O661" s="13">
        <v>1.526E-44</v>
      </c>
      <c r="P661">
        <v>2.51048E-2</v>
      </c>
      <c r="Q661">
        <v>8.829E-3</v>
      </c>
      <c r="R661">
        <v>4.463E-3</v>
      </c>
      <c r="S661">
        <v>0.99539500000000003</v>
      </c>
      <c r="T661">
        <v>32</v>
      </c>
      <c r="U661">
        <v>777</v>
      </c>
      <c r="V661" t="s">
        <v>3215</v>
      </c>
    </row>
    <row r="662" spans="1:22" x14ac:dyDescent="0.25">
      <c r="A662" t="s">
        <v>72</v>
      </c>
      <c r="B662" t="s">
        <v>3257</v>
      </c>
      <c r="C662" t="s">
        <v>977</v>
      </c>
      <c r="D662">
        <v>12</v>
      </c>
      <c r="E662">
        <v>111865049</v>
      </c>
      <c r="F662" t="s">
        <v>149</v>
      </c>
      <c r="G662" t="s">
        <v>137</v>
      </c>
      <c r="H662">
        <v>0.51802099999999995</v>
      </c>
      <c r="I662">
        <v>389885</v>
      </c>
      <c r="J662">
        <v>0.81966799999999995</v>
      </c>
      <c r="K662">
        <v>8.1030000000000005E-2</v>
      </c>
      <c r="L662" s="13">
        <v>4.7180000000000002E-24</v>
      </c>
      <c r="M662">
        <v>0.83372999999999997</v>
      </c>
      <c r="N662">
        <v>7.8600000000000003E-2</v>
      </c>
      <c r="O662" s="13">
        <v>2.7500000000000002E-26</v>
      </c>
      <c r="P662">
        <v>2.4976499999999999E-2</v>
      </c>
      <c r="Q662">
        <v>8.9130000000000008E-3</v>
      </c>
      <c r="R662">
        <v>5.0749999999999997E-3</v>
      </c>
      <c r="S662">
        <v>0.98607299999999998</v>
      </c>
      <c r="T662">
        <v>55</v>
      </c>
      <c r="U662">
        <v>735</v>
      </c>
      <c r="V662" t="s">
        <v>3258</v>
      </c>
    </row>
    <row r="663" spans="1:22" x14ac:dyDescent="0.25">
      <c r="A663" t="s">
        <v>72</v>
      </c>
      <c r="B663" t="s">
        <v>3444</v>
      </c>
      <c r="C663" t="s">
        <v>1099</v>
      </c>
      <c r="D663">
        <v>20</v>
      </c>
      <c r="E663">
        <v>12958687</v>
      </c>
      <c r="F663" t="s">
        <v>149</v>
      </c>
      <c r="G663" t="s">
        <v>142</v>
      </c>
      <c r="H663">
        <v>0.606823</v>
      </c>
      <c r="I663">
        <v>389885</v>
      </c>
      <c r="J663">
        <v>0.51683299999999999</v>
      </c>
      <c r="K663">
        <v>8.2470000000000002E-2</v>
      </c>
      <c r="L663" s="13">
        <v>3.6800000000000002E-10</v>
      </c>
      <c r="M663">
        <v>0.46892099999999998</v>
      </c>
      <c r="N663">
        <v>8.0259999999999998E-2</v>
      </c>
      <c r="O663" s="13">
        <v>5.1510000000000001E-9</v>
      </c>
      <c r="P663">
        <v>2.3946599999999998E-2</v>
      </c>
      <c r="Q663">
        <v>9.0919999999999994E-3</v>
      </c>
      <c r="R663">
        <v>8.4430000000000009E-3</v>
      </c>
      <c r="S663">
        <v>0.99767600000000001</v>
      </c>
      <c r="T663">
        <v>157</v>
      </c>
      <c r="U663">
        <v>9</v>
      </c>
      <c r="V663" t="s">
        <v>3445</v>
      </c>
    </row>
    <row r="664" spans="1:22" x14ac:dyDescent="0.25">
      <c r="A664" t="s">
        <v>72</v>
      </c>
      <c r="B664" t="s">
        <v>3405</v>
      </c>
      <c r="C664" t="s">
        <v>3406</v>
      </c>
      <c r="D664">
        <v>1</v>
      </c>
      <c r="E664">
        <v>182125704</v>
      </c>
      <c r="F664" t="s">
        <v>3407</v>
      </c>
      <c r="G664" t="s">
        <v>136</v>
      </c>
      <c r="H664">
        <v>0.327739</v>
      </c>
      <c r="I664">
        <v>389885</v>
      </c>
      <c r="J664">
        <v>0.56384900000000004</v>
      </c>
      <c r="K664">
        <v>8.6699999999999999E-2</v>
      </c>
      <c r="L664" s="13">
        <v>7.8509999999999996E-11</v>
      </c>
      <c r="M664">
        <v>0.58332399999999995</v>
      </c>
      <c r="N664">
        <v>8.43E-2</v>
      </c>
      <c r="O664" s="13">
        <v>4.523E-12</v>
      </c>
      <c r="P664">
        <v>2.4757000000000001E-2</v>
      </c>
      <c r="Q664">
        <v>9.5350000000000001E-3</v>
      </c>
      <c r="R664">
        <v>9.4230000000000008E-3</v>
      </c>
      <c r="S664">
        <v>0.99537900000000001</v>
      </c>
      <c r="T664">
        <v>139</v>
      </c>
      <c r="U664">
        <v>32</v>
      </c>
      <c r="V664" t="s">
        <v>1080</v>
      </c>
    </row>
    <row r="665" spans="1:22" x14ac:dyDescent="0.25">
      <c r="A665" t="s">
        <v>72</v>
      </c>
      <c r="B665" t="s">
        <v>3364</v>
      </c>
      <c r="C665" t="s">
        <v>1053</v>
      </c>
      <c r="D665">
        <v>17</v>
      </c>
      <c r="E665">
        <v>73767437</v>
      </c>
      <c r="F665" t="s">
        <v>142</v>
      </c>
      <c r="G665" t="s">
        <v>149</v>
      </c>
      <c r="H665">
        <v>0.28511999999999998</v>
      </c>
      <c r="I665">
        <v>389885</v>
      </c>
      <c r="J665">
        <v>-0.62795500000000004</v>
      </c>
      <c r="K665">
        <v>8.9520000000000002E-2</v>
      </c>
      <c r="L665" s="13">
        <v>2.2990000000000002E-12</v>
      </c>
      <c r="M665">
        <v>-0.64351999999999998</v>
      </c>
      <c r="N665">
        <v>8.6870000000000003E-2</v>
      </c>
      <c r="O665" s="13">
        <v>1.2839999999999999E-13</v>
      </c>
      <c r="P665">
        <v>2.4677999999999999E-2</v>
      </c>
      <c r="Q665">
        <v>9.8200000000000006E-3</v>
      </c>
      <c r="R665">
        <v>1.197E-2</v>
      </c>
      <c r="S665">
        <v>0.992066</v>
      </c>
      <c r="T665">
        <v>117</v>
      </c>
      <c r="U665">
        <v>74</v>
      </c>
      <c r="V665" t="s">
        <v>1054</v>
      </c>
    </row>
    <row r="666" spans="1:22" x14ac:dyDescent="0.25">
      <c r="A666" t="s">
        <v>72</v>
      </c>
      <c r="B666" t="s">
        <v>3269</v>
      </c>
      <c r="C666" t="s">
        <v>984</v>
      </c>
      <c r="D666">
        <v>8</v>
      </c>
      <c r="E666">
        <v>19824492</v>
      </c>
      <c r="F666" t="s">
        <v>137</v>
      </c>
      <c r="G666" t="s">
        <v>136</v>
      </c>
      <c r="H666">
        <v>0.28581499999999999</v>
      </c>
      <c r="I666">
        <v>389885</v>
      </c>
      <c r="J666">
        <v>-0.86492400000000003</v>
      </c>
      <c r="K666">
        <v>8.9270000000000002E-2</v>
      </c>
      <c r="L666" s="13">
        <v>3.3629999999999998E-22</v>
      </c>
      <c r="M666">
        <v>-0.92211799999999999</v>
      </c>
      <c r="N666">
        <v>8.5940000000000003E-2</v>
      </c>
      <c r="O666" s="13">
        <v>7.4030000000000002E-27</v>
      </c>
      <c r="P666">
        <v>2.4350199999999999E-2</v>
      </c>
      <c r="Q666">
        <v>9.7400000000000004E-3</v>
      </c>
      <c r="R666">
        <v>1.242E-2</v>
      </c>
      <c r="S666">
        <v>1</v>
      </c>
      <c r="T666">
        <v>62</v>
      </c>
      <c r="U666">
        <v>284</v>
      </c>
      <c r="V666" t="s">
        <v>3270</v>
      </c>
    </row>
    <row r="667" spans="1:22" x14ac:dyDescent="0.25">
      <c r="A667" t="s">
        <v>72</v>
      </c>
      <c r="B667" t="s">
        <v>3235</v>
      </c>
      <c r="C667" t="s">
        <v>967</v>
      </c>
      <c r="D667">
        <v>8</v>
      </c>
      <c r="E667">
        <v>116667634</v>
      </c>
      <c r="F667" t="s">
        <v>149</v>
      </c>
      <c r="G667" t="s">
        <v>142</v>
      </c>
      <c r="H667">
        <v>0.28392099999999998</v>
      </c>
      <c r="I667">
        <v>389885</v>
      </c>
      <c r="J667">
        <v>-0.96590200000000004</v>
      </c>
      <c r="K667">
        <v>8.9459999999999998E-2</v>
      </c>
      <c r="L667" s="13">
        <v>3.5470000000000003E-27</v>
      </c>
      <c r="M667">
        <v>-0.99513499999999999</v>
      </c>
      <c r="N667">
        <v>8.6610000000000006E-2</v>
      </c>
      <c r="O667" s="13">
        <v>1.4799999999999999E-30</v>
      </c>
      <c r="P667">
        <v>2.3840099999999999E-2</v>
      </c>
      <c r="Q667">
        <v>9.7949999999999999E-3</v>
      </c>
      <c r="R667">
        <v>1.494E-2</v>
      </c>
      <c r="S667">
        <v>0.997174</v>
      </c>
      <c r="T667">
        <v>43</v>
      </c>
      <c r="U667">
        <v>257</v>
      </c>
      <c r="V667" t="s">
        <v>1870</v>
      </c>
    </row>
    <row r="668" spans="1:22" x14ac:dyDescent="0.25">
      <c r="A668" t="s">
        <v>72</v>
      </c>
      <c r="B668" t="s">
        <v>3427</v>
      </c>
      <c r="C668" t="s">
        <v>3428</v>
      </c>
      <c r="D668">
        <v>6</v>
      </c>
      <c r="E668">
        <v>53501961</v>
      </c>
      <c r="F668" t="s">
        <v>149</v>
      </c>
      <c r="G668" t="s">
        <v>3429</v>
      </c>
      <c r="H668">
        <v>0.74456</v>
      </c>
      <c r="I668">
        <v>389885</v>
      </c>
      <c r="J668">
        <v>-0.59766699999999995</v>
      </c>
      <c r="K668">
        <v>9.4399999999999998E-2</v>
      </c>
      <c r="L668" s="13">
        <v>2.4349999999999999E-10</v>
      </c>
      <c r="M668">
        <v>-0.59305099999999999</v>
      </c>
      <c r="N668">
        <v>9.1810000000000003E-2</v>
      </c>
      <c r="O668" s="13">
        <v>1.05E-10</v>
      </c>
      <c r="P668">
        <v>2.4808E-2</v>
      </c>
      <c r="Q668">
        <v>1.042E-2</v>
      </c>
      <c r="R668">
        <v>1.7260000000000001E-2</v>
      </c>
      <c r="S668">
        <v>0.96062199999999998</v>
      </c>
      <c r="T668">
        <v>150</v>
      </c>
      <c r="U668">
        <v>40</v>
      </c>
      <c r="V668" t="s">
        <v>3430</v>
      </c>
    </row>
    <row r="669" spans="1:22" x14ac:dyDescent="0.25">
      <c r="A669" t="s">
        <v>72</v>
      </c>
      <c r="B669" t="s">
        <v>2857</v>
      </c>
      <c r="C669" t="s">
        <v>809</v>
      </c>
      <c r="D669">
        <v>11</v>
      </c>
      <c r="E669">
        <v>126225876</v>
      </c>
      <c r="F669" t="s">
        <v>137</v>
      </c>
      <c r="G669" t="s">
        <v>149</v>
      </c>
      <c r="H669">
        <v>0.92786100000000005</v>
      </c>
      <c r="I669">
        <v>389885</v>
      </c>
      <c r="J669">
        <v>-2.35555</v>
      </c>
      <c r="K669">
        <v>0.15559999999999999</v>
      </c>
      <c r="L669" s="13">
        <v>9.7230000000000003E-52</v>
      </c>
      <c r="M669">
        <v>-2.3498000000000001</v>
      </c>
      <c r="N669">
        <v>0.1535</v>
      </c>
      <c r="O669" s="13">
        <v>7.2779999999999998E-53</v>
      </c>
      <c r="P669">
        <v>4.0971800000000003E-2</v>
      </c>
      <c r="Q669">
        <v>1.7399999999999999E-2</v>
      </c>
      <c r="R669">
        <v>1.8550000000000001E-2</v>
      </c>
      <c r="S669">
        <v>0.997892</v>
      </c>
      <c r="T669">
        <v>26</v>
      </c>
      <c r="U669">
        <v>210</v>
      </c>
      <c r="V669" t="s">
        <v>952</v>
      </c>
    </row>
    <row r="670" spans="1:22" x14ac:dyDescent="0.25">
      <c r="A670" t="s">
        <v>72</v>
      </c>
      <c r="B670" t="s">
        <v>3225</v>
      </c>
      <c r="C670" t="s">
        <v>963</v>
      </c>
      <c r="D670">
        <v>4</v>
      </c>
      <c r="E670">
        <v>69491456</v>
      </c>
      <c r="F670" t="s">
        <v>136</v>
      </c>
      <c r="G670" t="s">
        <v>137</v>
      </c>
      <c r="H670">
        <v>0.73975800000000003</v>
      </c>
      <c r="I670">
        <v>389885</v>
      </c>
      <c r="J670">
        <v>-1.1287799999999999</v>
      </c>
      <c r="K670">
        <v>9.6680000000000002E-2</v>
      </c>
      <c r="L670" s="13">
        <v>1.6929999999999999E-31</v>
      </c>
      <c r="M670">
        <v>-1.14351</v>
      </c>
      <c r="N670">
        <v>9.4380000000000006E-2</v>
      </c>
      <c r="O670" s="13">
        <v>8.6259999999999993E-34</v>
      </c>
      <c r="P670">
        <v>2.5018599999999998E-2</v>
      </c>
      <c r="Q670">
        <v>1.0630000000000001E-2</v>
      </c>
      <c r="R670">
        <v>1.8589999999999999E-2</v>
      </c>
      <c r="S670">
        <v>0.89597300000000002</v>
      </c>
      <c r="T670">
        <v>38</v>
      </c>
      <c r="U670">
        <v>270</v>
      </c>
      <c r="V670" t="s">
        <v>3226</v>
      </c>
    </row>
    <row r="671" spans="1:22" x14ac:dyDescent="0.25">
      <c r="A671" t="s">
        <v>72</v>
      </c>
      <c r="B671" t="s">
        <v>3180</v>
      </c>
      <c r="C671" t="s">
        <v>684</v>
      </c>
      <c r="D671">
        <v>19</v>
      </c>
      <c r="E671">
        <v>19379549</v>
      </c>
      <c r="F671" t="s">
        <v>136</v>
      </c>
      <c r="G671" t="s">
        <v>137</v>
      </c>
      <c r="H671">
        <v>7.5491500000000003E-2</v>
      </c>
      <c r="I671">
        <v>389885</v>
      </c>
      <c r="J671">
        <v>-4.4279999999999999</v>
      </c>
      <c r="K671">
        <v>0.1578</v>
      </c>
      <c r="L671" s="13">
        <v>3.1029999999999999E-173</v>
      </c>
      <c r="M671">
        <v>-4.5091999999999999</v>
      </c>
      <c r="N671">
        <v>0.15279999999999999</v>
      </c>
      <c r="O671" s="13">
        <v>2.0059999999999999E-191</v>
      </c>
      <c r="P671">
        <v>4.0728800000000003E-2</v>
      </c>
      <c r="Q671">
        <v>1.7340000000000001E-2</v>
      </c>
      <c r="R671">
        <v>1.8859999999999998E-2</v>
      </c>
      <c r="S671">
        <v>1</v>
      </c>
      <c r="T671">
        <v>10</v>
      </c>
      <c r="U671">
        <v>627</v>
      </c>
      <c r="V671" t="s">
        <v>933</v>
      </c>
    </row>
    <row r="672" spans="1:22" x14ac:dyDescent="0.25">
      <c r="A672" t="s">
        <v>72</v>
      </c>
      <c r="B672" t="s">
        <v>3182</v>
      </c>
      <c r="C672" t="s">
        <v>934</v>
      </c>
      <c r="D672">
        <v>9</v>
      </c>
      <c r="E672">
        <v>136141870</v>
      </c>
      <c r="F672" t="s">
        <v>137</v>
      </c>
      <c r="G672" t="s">
        <v>136</v>
      </c>
      <c r="H672">
        <v>0.81472699999999998</v>
      </c>
      <c r="I672">
        <v>389885</v>
      </c>
      <c r="J672">
        <v>-2.4500199999999999</v>
      </c>
      <c r="K672">
        <v>0.1038</v>
      </c>
      <c r="L672" s="13">
        <v>3.4599999999999999E-123</v>
      </c>
      <c r="M672">
        <v>-2.46082</v>
      </c>
      <c r="N672">
        <v>0.10100000000000001</v>
      </c>
      <c r="O672" s="13">
        <v>3.8200000000000001E-131</v>
      </c>
      <c r="P672">
        <v>2.5808299999999999E-2</v>
      </c>
      <c r="Q672">
        <v>1.1440000000000001E-2</v>
      </c>
      <c r="R672">
        <v>2.4029999999999999E-2</v>
      </c>
      <c r="S672">
        <v>0.99946800000000002</v>
      </c>
      <c r="T672">
        <v>12</v>
      </c>
      <c r="U672">
        <v>355</v>
      </c>
      <c r="V672" t="s">
        <v>3183</v>
      </c>
    </row>
    <row r="673" spans="1:22" x14ac:dyDescent="0.25">
      <c r="A673" t="s">
        <v>72</v>
      </c>
      <c r="B673" t="s">
        <v>3212</v>
      </c>
      <c r="C673" t="s">
        <v>956</v>
      </c>
      <c r="D673">
        <v>12</v>
      </c>
      <c r="E673">
        <v>121426594</v>
      </c>
      <c r="F673" t="s">
        <v>149</v>
      </c>
      <c r="G673" t="s">
        <v>142</v>
      </c>
      <c r="H673">
        <v>0.69236699999999995</v>
      </c>
      <c r="I673">
        <v>389885</v>
      </c>
      <c r="J673">
        <v>-1.1781600000000001</v>
      </c>
      <c r="K673">
        <v>8.7340000000000001E-2</v>
      </c>
      <c r="L673" s="13">
        <v>1.7980000000000001E-41</v>
      </c>
      <c r="M673">
        <v>-1.1875</v>
      </c>
      <c r="N673">
        <v>8.5209999999999994E-2</v>
      </c>
      <c r="O673" s="13">
        <v>3.8460000000000001E-44</v>
      </c>
      <c r="P673">
        <v>2.13093E-2</v>
      </c>
      <c r="Q673">
        <v>9.6369999999999997E-3</v>
      </c>
      <c r="R673">
        <v>2.7019999999999999E-2</v>
      </c>
      <c r="S673">
        <v>0.99604599999999999</v>
      </c>
      <c r="T673">
        <v>31</v>
      </c>
      <c r="U673">
        <v>229</v>
      </c>
      <c r="V673" t="s">
        <v>3213</v>
      </c>
    </row>
    <row r="674" spans="1:22" x14ac:dyDescent="0.25">
      <c r="A674" t="s">
        <v>72</v>
      </c>
      <c r="B674" t="s">
        <v>3460</v>
      </c>
      <c r="C674" t="s">
        <v>1106</v>
      </c>
      <c r="D674">
        <v>7</v>
      </c>
      <c r="E674">
        <v>87131423</v>
      </c>
      <c r="F674" t="s">
        <v>137</v>
      </c>
      <c r="G674" t="s">
        <v>136</v>
      </c>
      <c r="H674">
        <v>0.18038399999999999</v>
      </c>
      <c r="I674">
        <v>389885</v>
      </c>
      <c r="J674">
        <v>-0.64764699999999997</v>
      </c>
      <c r="K674">
        <v>0.105</v>
      </c>
      <c r="L674" s="13">
        <v>6.8940000000000002E-10</v>
      </c>
      <c r="M674">
        <v>-0.643289</v>
      </c>
      <c r="N674">
        <v>0.1016</v>
      </c>
      <c r="O674" s="13">
        <v>2.4480000000000002E-10</v>
      </c>
      <c r="P674">
        <v>2.4827800000000001E-2</v>
      </c>
      <c r="Q674">
        <v>1.146E-2</v>
      </c>
      <c r="R674">
        <v>3.023E-2</v>
      </c>
      <c r="S674">
        <v>0.99523899999999998</v>
      </c>
      <c r="T674">
        <v>166</v>
      </c>
      <c r="U674">
        <v>79</v>
      </c>
      <c r="V674" t="s">
        <v>1107</v>
      </c>
    </row>
    <row r="675" spans="1:22" x14ac:dyDescent="0.25">
      <c r="A675" t="s">
        <v>72</v>
      </c>
      <c r="B675" t="s">
        <v>3275</v>
      </c>
      <c r="C675" t="s">
        <v>990</v>
      </c>
      <c r="D675">
        <v>2</v>
      </c>
      <c r="E675">
        <v>63047973</v>
      </c>
      <c r="F675" t="s">
        <v>137</v>
      </c>
      <c r="G675" t="s">
        <v>149</v>
      </c>
      <c r="H675">
        <v>0.31863000000000002</v>
      </c>
      <c r="I675">
        <v>389885</v>
      </c>
      <c r="J675">
        <v>-0.79696100000000003</v>
      </c>
      <c r="K675">
        <v>8.7209999999999996E-2</v>
      </c>
      <c r="L675" s="13">
        <v>6.3430000000000002E-20</v>
      </c>
      <c r="M675">
        <v>-0.77368999999999999</v>
      </c>
      <c r="N675">
        <v>8.4849999999999995E-2</v>
      </c>
      <c r="O675" s="13">
        <v>7.6069999999999995E-20</v>
      </c>
      <c r="P675">
        <v>2.0645299999999998E-2</v>
      </c>
      <c r="Q675">
        <v>9.6120000000000008E-3</v>
      </c>
      <c r="R675">
        <v>3.1730000000000001E-2</v>
      </c>
      <c r="S675">
        <v>0.99445499999999998</v>
      </c>
      <c r="T675">
        <v>66</v>
      </c>
      <c r="U675">
        <v>307</v>
      </c>
      <c r="V675" t="s">
        <v>3276</v>
      </c>
    </row>
    <row r="676" spans="1:22" x14ac:dyDescent="0.25">
      <c r="A676" t="s">
        <v>72</v>
      </c>
      <c r="B676" t="s">
        <v>3286</v>
      </c>
      <c r="C676" t="s">
        <v>999</v>
      </c>
      <c r="D676">
        <v>6</v>
      </c>
      <c r="E676">
        <v>116316882</v>
      </c>
      <c r="F676" t="s">
        <v>149</v>
      </c>
      <c r="G676" t="s">
        <v>136</v>
      </c>
      <c r="H676">
        <v>0.59862800000000005</v>
      </c>
      <c r="I676">
        <v>389885</v>
      </c>
      <c r="J676">
        <v>-0.71091800000000005</v>
      </c>
      <c r="K676">
        <v>8.2379999999999995E-2</v>
      </c>
      <c r="L676" s="13">
        <v>6.1539999999999998E-18</v>
      </c>
      <c r="M676">
        <v>-0.72492800000000002</v>
      </c>
      <c r="N676">
        <v>8.0159999999999995E-2</v>
      </c>
      <c r="O676" s="13">
        <v>1.5209999999999999E-19</v>
      </c>
      <c r="P676">
        <v>1.9255299999999999E-2</v>
      </c>
      <c r="Q676">
        <v>9.0740000000000005E-3</v>
      </c>
      <c r="R676">
        <v>3.3829999999999999E-2</v>
      </c>
      <c r="S676">
        <v>0.99866600000000005</v>
      </c>
      <c r="T676">
        <v>73</v>
      </c>
      <c r="U676">
        <v>313</v>
      </c>
      <c r="V676" t="s">
        <v>3287</v>
      </c>
    </row>
    <row r="677" spans="1:22" x14ac:dyDescent="0.25">
      <c r="A677" t="s">
        <v>72</v>
      </c>
      <c r="B677" t="s">
        <v>3096</v>
      </c>
      <c r="C677" t="s">
        <v>3097</v>
      </c>
      <c r="D677">
        <v>3</v>
      </c>
      <c r="E677">
        <v>160147967</v>
      </c>
      <c r="F677" t="s">
        <v>3098</v>
      </c>
      <c r="G677" t="s">
        <v>136</v>
      </c>
      <c r="H677">
        <v>0.513289</v>
      </c>
      <c r="I677">
        <v>389885</v>
      </c>
      <c r="J677">
        <v>-0.45829399999999998</v>
      </c>
      <c r="K677">
        <v>8.2059999999999994E-2</v>
      </c>
      <c r="L677" s="13">
        <v>2.337E-8</v>
      </c>
      <c r="M677">
        <v>-0.427788</v>
      </c>
      <c r="N677">
        <v>7.9880000000000007E-2</v>
      </c>
      <c r="O677" s="13">
        <v>8.5240000000000001E-8</v>
      </c>
      <c r="P677">
        <v>1.8948900000000001E-2</v>
      </c>
      <c r="Q677">
        <v>9.0430000000000007E-3</v>
      </c>
      <c r="R677">
        <v>3.6130000000000002E-2</v>
      </c>
      <c r="S677">
        <v>0.96342899999999998</v>
      </c>
      <c r="T677">
        <v>210</v>
      </c>
      <c r="U677">
        <v>42</v>
      </c>
      <c r="V677" t="s">
        <v>3553</v>
      </c>
    </row>
    <row r="678" spans="1:22" x14ac:dyDescent="0.25">
      <c r="A678" t="s">
        <v>72</v>
      </c>
      <c r="B678" t="s">
        <v>3173</v>
      </c>
      <c r="C678" t="s">
        <v>928</v>
      </c>
      <c r="D678">
        <v>8</v>
      </c>
      <c r="E678">
        <v>126500031</v>
      </c>
      <c r="F678" t="s">
        <v>149</v>
      </c>
      <c r="G678" t="s">
        <v>137</v>
      </c>
      <c r="H678">
        <v>0.42000199999999999</v>
      </c>
      <c r="I678">
        <v>389885</v>
      </c>
      <c r="J678">
        <v>-2.9382299999999999</v>
      </c>
      <c r="K678">
        <v>8.251E-2</v>
      </c>
      <c r="L678">
        <v>0</v>
      </c>
      <c r="M678">
        <v>-2.9325299999999999</v>
      </c>
      <c r="N678">
        <v>7.9799999999999996E-2</v>
      </c>
      <c r="O678">
        <v>0</v>
      </c>
      <c r="P678">
        <v>1.8408899999999999E-2</v>
      </c>
      <c r="Q678">
        <v>9.0419999999999997E-3</v>
      </c>
      <c r="R678">
        <v>4.1759999999999999E-2</v>
      </c>
      <c r="S678">
        <v>0.97698600000000002</v>
      </c>
      <c r="T678">
        <v>6</v>
      </c>
      <c r="U678">
        <v>264</v>
      </c>
      <c r="V678" t="s">
        <v>3174</v>
      </c>
    </row>
    <row r="679" spans="1:22" x14ac:dyDescent="0.25">
      <c r="A679" t="s">
        <v>72</v>
      </c>
      <c r="B679" t="s">
        <v>3166</v>
      </c>
      <c r="C679" t="s">
        <v>924</v>
      </c>
      <c r="D679">
        <v>1</v>
      </c>
      <c r="E679">
        <v>109807283</v>
      </c>
      <c r="F679" t="s">
        <v>136</v>
      </c>
      <c r="G679" t="s">
        <v>142</v>
      </c>
      <c r="H679">
        <v>0.130305</v>
      </c>
      <c r="I679">
        <v>389885</v>
      </c>
      <c r="J679">
        <v>-4.3948</v>
      </c>
      <c r="K679">
        <v>0.12089999999999999</v>
      </c>
      <c r="L679">
        <v>0</v>
      </c>
      <c r="M679">
        <v>-4.3827400000000001</v>
      </c>
      <c r="N679">
        <v>0.115</v>
      </c>
      <c r="O679">
        <v>0</v>
      </c>
      <c r="P679">
        <v>2.6093999999999999E-2</v>
      </c>
      <c r="Q679">
        <v>1.299E-2</v>
      </c>
      <c r="R679">
        <v>4.453E-2</v>
      </c>
      <c r="S679">
        <v>0.99585599999999996</v>
      </c>
      <c r="T679">
        <v>1</v>
      </c>
      <c r="U679">
        <v>1000</v>
      </c>
      <c r="V679" t="s">
        <v>925</v>
      </c>
    </row>
    <row r="680" spans="1:22" x14ac:dyDescent="0.25">
      <c r="A680" t="s">
        <v>72</v>
      </c>
      <c r="B680" t="s">
        <v>3380</v>
      </c>
      <c r="C680" t="s">
        <v>1063</v>
      </c>
      <c r="D680">
        <v>6</v>
      </c>
      <c r="E680">
        <v>11839783</v>
      </c>
      <c r="F680" t="s">
        <v>149</v>
      </c>
      <c r="G680" t="s">
        <v>142</v>
      </c>
      <c r="H680">
        <v>0.92747860000000004</v>
      </c>
      <c r="I680">
        <v>389885</v>
      </c>
      <c r="J680">
        <v>1.05322</v>
      </c>
      <c r="K680">
        <v>0.15620000000000001</v>
      </c>
      <c r="L680" s="13">
        <v>1.5660000000000001E-11</v>
      </c>
      <c r="M680">
        <v>1.04182</v>
      </c>
      <c r="N680">
        <v>0.15079999999999999</v>
      </c>
      <c r="O680" s="13">
        <v>4.8159999999999997E-12</v>
      </c>
      <c r="P680">
        <v>3.3758099999999999E-2</v>
      </c>
      <c r="Q680">
        <v>1.6990000000000002E-2</v>
      </c>
      <c r="R680">
        <v>4.6920000000000003E-2</v>
      </c>
      <c r="S680">
        <v>0.98816899999999996</v>
      </c>
      <c r="T680">
        <v>125</v>
      </c>
      <c r="U680">
        <v>12</v>
      </c>
      <c r="V680" t="s">
        <v>3381</v>
      </c>
    </row>
    <row r="681" spans="1:22" x14ac:dyDescent="0.25">
      <c r="A681" t="s">
        <v>72</v>
      </c>
      <c r="B681" t="s">
        <v>2758</v>
      </c>
      <c r="C681" t="s">
        <v>746</v>
      </c>
      <c r="D681">
        <v>1</v>
      </c>
      <c r="E681">
        <v>27021913</v>
      </c>
      <c r="F681" t="s">
        <v>149</v>
      </c>
      <c r="G681" t="s">
        <v>137</v>
      </c>
      <c r="H681">
        <v>0.97660400000000003</v>
      </c>
      <c r="I681">
        <v>389885</v>
      </c>
      <c r="J681">
        <v>-2.9011900000000002</v>
      </c>
      <c r="K681">
        <v>0.27050000000000002</v>
      </c>
      <c r="L681" s="13">
        <v>7.6899999999999995E-27</v>
      </c>
      <c r="M681">
        <v>-2.8877999999999999</v>
      </c>
      <c r="N681">
        <v>0.27189999999999998</v>
      </c>
      <c r="O681" s="13">
        <v>2.367E-26</v>
      </c>
      <c r="P681">
        <v>6.0737600000000003E-2</v>
      </c>
      <c r="Q681">
        <v>3.073E-2</v>
      </c>
      <c r="R681">
        <v>4.8070000000000002E-2</v>
      </c>
      <c r="S681">
        <v>0.98591600000000001</v>
      </c>
      <c r="T681">
        <v>44</v>
      </c>
      <c r="U681">
        <v>263</v>
      </c>
      <c r="V681" t="s">
        <v>3236</v>
      </c>
    </row>
    <row r="682" spans="1:22" x14ac:dyDescent="0.25">
      <c r="A682" t="s">
        <v>72</v>
      </c>
      <c r="B682" t="s">
        <v>3264</v>
      </c>
      <c r="C682" t="s">
        <v>980</v>
      </c>
      <c r="D682">
        <v>2</v>
      </c>
      <c r="E682">
        <v>203527979</v>
      </c>
      <c r="F682" t="s">
        <v>136</v>
      </c>
      <c r="G682" t="s">
        <v>137</v>
      </c>
      <c r="H682">
        <v>0.46921499999999999</v>
      </c>
      <c r="I682">
        <v>389885</v>
      </c>
      <c r="J682">
        <v>-0.80166700000000002</v>
      </c>
      <c r="K682">
        <v>8.1140000000000004E-2</v>
      </c>
      <c r="L682" s="13">
        <v>5.0780000000000002E-23</v>
      </c>
      <c r="M682">
        <v>-0.80474199999999996</v>
      </c>
      <c r="N682">
        <v>7.8549999999999995E-2</v>
      </c>
      <c r="O682" s="13">
        <v>1.248E-24</v>
      </c>
      <c r="P682">
        <v>1.7555000000000001E-2</v>
      </c>
      <c r="Q682">
        <v>8.8850000000000005E-3</v>
      </c>
      <c r="R682">
        <v>4.8189999999999997E-2</v>
      </c>
      <c r="S682">
        <v>0.99825200000000003</v>
      </c>
      <c r="T682">
        <v>59</v>
      </c>
      <c r="U682">
        <v>874</v>
      </c>
      <c r="V682" t="s">
        <v>981</v>
      </c>
    </row>
    <row r="683" spans="1:22" x14ac:dyDescent="0.25">
      <c r="A683" t="s">
        <v>72</v>
      </c>
      <c r="B683" t="s">
        <v>3466</v>
      </c>
      <c r="C683" t="s">
        <v>1113</v>
      </c>
      <c r="D683">
        <v>4</v>
      </c>
      <c r="E683">
        <v>154191226</v>
      </c>
      <c r="F683" t="s">
        <v>149</v>
      </c>
      <c r="G683" t="s">
        <v>142</v>
      </c>
      <c r="H683">
        <v>0.83385500000000001</v>
      </c>
      <c r="I683">
        <v>389885</v>
      </c>
      <c r="J683">
        <v>0.65732699999999999</v>
      </c>
      <c r="K683">
        <v>0.108</v>
      </c>
      <c r="L683" s="13">
        <v>1.142E-9</v>
      </c>
      <c r="M683">
        <v>0.66367900000000002</v>
      </c>
      <c r="N683">
        <v>0.1046</v>
      </c>
      <c r="O683" s="13">
        <v>2.224E-10</v>
      </c>
      <c r="P683">
        <v>2.3022500000000001E-2</v>
      </c>
      <c r="Q683">
        <v>1.183E-2</v>
      </c>
      <c r="R683">
        <v>5.1619999999999999E-2</v>
      </c>
      <c r="S683">
        <v>0.99940200000000001</v>
      </c>
      <c r="T683">
        <v>170</v>
      </c>
      <c r="U683">
        <v>2</v>
      </c>
      <c r="V683" t="s">
        <v>1114</v>
      </c>
    </row>
    <row r="684" spans="1:22" x14ac:dyDescent="0.25">
      <c r="A684" t="s">
        <v>72</v>
      </c>
      <c r="B684" t="s">
        <v>3461</v>
      </c>
      <c r="C684" t="s">
        <v>1108</v>
      </c>
      <c r="D684">
        <v>1</v>
      </c>
      <c r="E684">
        <v>154243457</v>
      </c>
      <c r="F684" t="s">
        <v>136</v>
      </c>
      <c r="G684" t="s">
        <v>142</v>
      </c>
      <c r="H684">
        <v>0.13226399999999999</v>
      </c>
      <c r="I684">
        <v>389885</v>
      </c>
      <c r="J684">
        <v>0.73957099999999998</v>
      </c>
      <c r="K684">
        <v>0.11990000000000001</v>
      </c>
      <c r="L684" s="13">
        <v>6.9410000000000001E-10</v>
      </c>
      <c r="M684">
        <v>0.74120799999999998</v>
      </c>
      <c r="N684">
        <v>0.11700000000000001</v>
      </c>
      <c r="O684" s="13">
        <v>2.3600000000000001E-10</v>
      </c>
      <c r="P684">
        <v>2.5429500000000001E-2</v>
      </c>
      <c r="Q684">
        <v>1.321E-2</v>
      </c>
      <c r="R684">
        <v>5.4210000000000001E-2</v>
      </c>
      <c r="S684">
        <v>0.99911799999999995</v>
      </c>
      <c r="T684">
        <v>167</v>
      </c>
      <c r="U684">
        <v>2</v>
      </c>
      <c r="V684" t="s">
        <v>1109</v>
      </c>
    </row>
    <row r="685" spans="1:22" x14ac:dyDescent="0.25">
      <c r="A685" t="s">
        <v>72</v>
      </c>
      <c r="B685" t="s">
        <v>3575</v>
      </c>
      <c r="C685" t="s">
        <v>3576</v>
      </c>
      <c r="D685">
        <v>1</v>
      </c>
      <c r="E685">
        <v>2330016</v>
      </c>
      <c r="F685" t="s">
        <v>137</v>
      </c>
      <c r="G685" t="s">
        <v>136</v>
      </c>
      <c r="H685">
        <v>0.51140200000000002</v>
      </c>
      <c r="I685">
        <v>389885</v>
      </c>
      <c r="J685">
        <v>0.44469799999999998</v>
      </c>
      <c r="K685">
        <v>8.1379999999999994E-2</v>
      </c>
      <c r="L685" s="13">
        <v>4.636E-8</v>
      </c>
      <c r="M685">
        <v>0.45580599999999999</v>
      </c>
      <c r="N685">
        <v>7.9089999999999994E-2</v>
      </c>
      <c r="O685" s="13">
        <v>8.2459999999999999E-9</v>
      </c>
      <c r="P685">
        <v>1.7016699999999999E-2</v>
      </c>
      <c r="Q685">
        <v>8.9390000000000008E-3</v>
      </c>
      <c r="R685">
        <v>5.6959999999999997E-2</v>
      </c>
      <c r="S685">
        <v>0.99583299999999997</v>
      </c>
      <c r="T685">
        <v>218</v>
      </c>
      <c r="U685">
        <v>1</v>
      </c>
      <c r="V685" t="s">
        <v>3577</v>
      </c>
    </row>
    <row r="686" spans="1:22" x14ac:dyDescent="0.25">
      <c r="A686" t="s">
        <v>72</v>
      </c>
      <c r="B686" t="s">
        <v>3340</v>
      </c>
      <c r="C686" t="s">
        <v>1038</v>
      </c>
      <c r="D686">
        <v>12</v>
      </c>
      <c r="E686">
        <v>4384844</v>
      </c>
      <c r="F686" t="s">
        <v>149</v>
      </c>
      <c r="G686" t="s">
        <v>136</v>
      </c>
      <c r="H686">
        <v>2.0868100000000001E-2</v>
      </c>
      <c r="I686">
        <v>389885</v>
      </c>
      <c r="J686">
        <v>-2.2904800000000001</v>
      </c>
      <c r="K686">
        <v>0.31</v>
      </c>
      <c r="L686" s="13">
        <v>1.4949999999999999E-13</v>
      </c>
      <c r="M686">
        <v>-2.2774100000000002</v>
      </c>
      <c r="N686">
        <v>0.29430000000000001</v>
      </c>
      <c r="O686" s="13">
        <v>1.001E-14</v>
      </c>
      <c r="P686">
        <v>6.2726299999999999E-2</v>
      </c>
      <c r="Q686">
        <v>3.295E-2</v>
      </c>
      <c r="R686">
        <v>5.697E-2</v>
      </c>
      <c r="S686">
        <v>0.82206299999999999</v>
      </c>
      <c r="T686">
        <v>104</v>
      </c>
      <c r="U686">
        <v>3</v>
      </c>
      <c r="V686" t="s">
        <v>1039</v>
      </c>
    </row>
    <row r="687" spans="1:22" x14ac:dyDescent="0.25">
      <c r="A687" t="s">
        <v>72</v>
      </c>
      <c r="B687" t="s">
        <v>3352</v>
      </c>
      <c r="C687" t="s">
        <v>1047</v>
      </c>
      <c r="D687">
        <v>11</v>
      </c>
      <c r="E687">
        <v>122517803</v>
      </c>
      <c r="F687" t="s">
        <v>142</v>
      </c>
      <c r="G687" t="s">
        <v>149</v>
      </c>
      <c r="H687">
        <v>0.61293299999999995</v>
      </c>
      <c r="I687">
        <v>389885</v>
      </c>
      <c r="J687">
        <v>-0.59350499999999995</v>
      </c>
      <c r="K687">
        <v>8.276E-2</v>
      </c>
      <c r="L687" s="13">
        <v>7.4450000000000001E-13</v>
      </c>
      <c r="M687">
        <v>-0.57021299999999997</v>
      </c>
      <c r="N687">
        <v>8.0820000000000003E-2</v>
      </c>
      <c r="O687" s="13">
        <v>1.723E-12</v>
      </c>
      <c r="P687">
        <v>1.7314099999999999E-2</v>
      </c>
      <c r="Q687">
        <v>9.1339999999999998E-3</v>
      </c>
      <c r="R687">
        <v>5.8009999999999999E-2</v>
      </c>
      <c r="S687">
        <v>0.99612500000000004</v>
      </c>
      <c r="T687">
        <v>111</v>
      </c>
      <c r="U687">
        <v>98</v>
      </c>
      <c r="V687" t="s">
        <v>3353</v>
      </c>
    </row>
    <row r="688" spans="1:22" x14ac:dyDescent="0.25">
      <c r="A688" t="s">
        <v>72</v>
      </c>
      <c r="B688" t="s">
        <v>3167</v>
      </c>
      <c r="C688" t="s">
        <v>922</v>
      </c>
      <c r="D688">
        <v>1</v>
      </c>
      <c r="E688">
        <v>55505647</v>
      </c>
      <c r="F688" t="s">
        <v>136</v>
      </c>
      <c r="G688" t="s">
        <v>149</v>
      </c>
      <c r="H688">
        <v>1.7694999999999999E-2</v>
      </c>
      <c r="I688">
        <v>389885</v>
      </c>
      <c r="J688">
        <v>-14.5939</v>
      </c>
      <c r="K688">
        <v>0.30790000000000001</v>
      </c>
      <c r="L688">
        <v>0</v>
      </c>
      <c r="M688">
        <v>-14.6881</v>
      </c>
      <c r="N688">
        <v>0.27629999999999999</v>
      </c>
      <c r="O688">
        <v>0</v>
      </c>
      <c r="P688">
        <v>5.8716900000000002E-2</v>
      </c>
      <c r="Q688">
        <v>3.0980000000000001E-2</v>
      </c>
      <c r="R688">
        <v>5.8020000000000002E-2</v>
      </c>
      <c r="S688">
        <v>1</v>
      </c>
      <c r="T688">
        <v>2</v>
      </c>
      <c r="U688">
        <v>644</v>
      </c>
      <c r="V688" t="s">
        <v>923</v>
      </c>
    </row>
    <row r="689" spans="1:22" x14ac:dyDescent="0.25">
      <c r="A689" t="s">
        <v>72</v>
      </c>
      <c r="B689" t="s">
        <v>3221</v>
      </c>
      <c r="C689" t="s">
        <v>3222</v>
      </c>
      <c r="D689">
        <v>1</v>
      </c>
      <c r="E689">
        <v>25795586</v>
      </c>
      <c r="F689" t="s">
        <v>149</v>
      </c>
      <c r="G689" t="s">
        <v>3223</v>
      </c>
      <c r="H689">
        <v>0.43955899999999998</v>
      </c>
      <c r="I689">
        <v>389885</v>
      </c>
      <c r="J689">
        <v>-0.97214599999999995</v>
      </c>
      <c r="K689">
        <v>8.1909999999999997E-2</v>
      </c>
      <c r="L689" s="13">
        <v>1.741E-32</v>
      </c>
      <c r="M689">
        <v>-0.95229799999999998</v>
      </c>
      <c r="N689">
        <v>7.9409999999999994E-2</v>
      </c>
      <c r="O689" s="13">
        <v>3.9029999999999999E-33</v>
      </c>
      <c r="P689">
        <v>1.6675499999999999E-2</v>
      </c>
      <c r="Q689">
        <v>9.018E-3</v>
      </c>
      <c r="R689">
        <v>6.4430000000000001E-2</v>
      </c>
      <c r="S689">
        <v>0.99551400000000001</v>
      </c>
      <c r="T689">
        <v>36</v>
      </c>
      <c r="U689">
        <v>278</v>
      </c>
      <c r="V689" t="s">
        <v>962</v>
      </c>
    </row>
    <row r="690" spans="1:22" x14ac:dyDescent="0.25">
      <c r="A690" t="s">
        <v>72</v>
      </c>
      <c r="B690" t="s">
        <v>3539</v>
      </c>
      <c r="C690" t="s">
        <v>3540</v>
      </c>
      <c r="D690">
        <v>3</v>
      </c>
      <c r="E690">
        <v>155546124</v>
      </c>
      <c r="F690" t="s">
        <v>136</v>
      </c>
      <c r="G690" t="s">
        <v>137</v>
      </c>
      <c r="H690">
        <v>5.1053499999999998E-3</v>
      </c>
      <c r="I690">
        <v>389885</v>
      </c>
      <c r="J690">
        <v>3.1696</v>
      </c>
      <c r="K690">
        <v>0.56530000000000002</v>
      </c>
      <c r="L690" s="13">
        <v>2.063E-8</v>
      </c>
      <c r="M690">
        <v>3.15923</v>
      </c>
      <c r="N690">
        <v>0.56530000000000002</v>
      </c>
      <c r="O690" s="13">
        <v>2.29E-8</v>
      </c>
      <c r="P690">
        <v>0.11870600000000001</v>
      </c>
      <c r="Q690">
        <v>6.5199999999999994E-2</v>
      </c>
      <c r="R690">
        <v>6.8650000000000003E-2</v>
      </c>
      <c r="S690">
        <v>1</v>
      </c>
      <c r="T690">
        <v>206</v>
      </c>
      <c r="U690">
        <v>1</v>
      </c>
      <c r="V690" t="s">
        <v>3541</v>
      </c>
    </row>
    <row r="691" spans="1:22" x14ac:dyDescent="0.25">
      <c r="A691" t="s">
        <v>72</v>
      </c>
      <c r="B691" t="s">
        <v>3228</v>
      </c>
      <c r="C691" t="s">
        <v>964</v>
      </c>
      <c r="D691">
        <v>14</v>
      </c>
      <c r="E691">
        <v>24871926</v>
      </c>
      <c r="F691" t="s">
        <v>137</v>
      </c>
      <c r="G691" t="s">
        <v>136</v>
      </c>
      <c r="H691">
        <v>0.54711399999999999</v>
      </c>
      <c r="I691">
        <v>389885</v>
      </c>
      <c r="J691">
        <v>-0.91026099999999999</v>
      </c>
      <c r="K691">
        <v>8.1170000000000006E-2</v>
      </c>
      <c r="L691" s="13">
        <v>3.448E-29</v>
      </c>
      <c r="M691">
        <v>-0.90434000000000003</v>
      </c>
      <c r="N691">
        <v>7.8880000000000006E-2</v>
      </c>
      <c r="O691" s="13">
        <v>1.9879999999999998E-30</v>
      </c>
      <c r="P691">
        <v>1.62758E-2</v>
      </c>
      <c r="Q691">
        <v>8.9639999999999997E-3</v>
      </c>
      <c r="R691">
        <v>6.9409999999999999E-2</v>
      </c>
      <c r="S691">
        <v>0.98584099999999997</v>
      </c>
      <c r="T691">
        <v>40</v>
      </c>
      <c r="U691">
        <v>61</v>
      </c>
      <c r="V691" t="s">
        <v>3229</v>
      </c>
    </row>
    <row r="692" spans="1:22" x14ac:dyDescent="0.25">
      <c r="A692" t="s">
        <v>72</v>
      </c>
      <c r="B692" t="s">
        <v>3322</v>
      </c>
      <c r="C692" t="s">
        <v>3323</v>
      </c>
      <c r="D692">
        <v>12</v>
      </c>
      <c r="E692">
        <v>50901697</v>
      </c>
      <c r="F692" t="s">
        <v>137</v>
      </c>
      <c r="G692" t="s">
        <v>1684</v>
      </c>
      <c r="H692">
        <v>0.34966599999999998</v>
      </c>
      <c r="I692">
        <v>389885</v>
      </c>
      <c r="J692">
        <v>-0.64059100000000002</v>
      </c>
      <c r="K692">
        <v>8.4599999999999995E-2</v>
      </c>
      <c r="L692" s="13">
        <v>3.6689999999999999E-14</v>
      </c>
      <c r="M692">
        <v>-0.63393900000000003</v>
      </c>
      <c r="N692">
        <v>8.1920000000000007E-2</v>
      </c>
      <c r="O692" s="13">
        <v>1.0029999999999999E-14</v>
      </c>
      <c r="P692">
        <v>1.6683199999999999E-2</v>
      </c>
      <c r="Q692">
        <v>9.2659999999999999E-3</v>
      </c>
      <c r="R692">
        <v>7.1779999999999997E-2</v>
      </c>
      <c r="S692">
        <v>0.99187400000000003</v>
      </c>
      <c r="T692">
        <v>95</v>
      </c>
      <c r="U692">
        <v>202</v>
      </c>
      <c r="V692" t="s">
        <v>3324</v>
      </c>
    </row>
    <row r="693" spans="1:22" x14ac:dyDescent="0.25">
      <c r="A693" t="s">
        <v>72</v>
      </c>
      <c r="B693" t="s">
        <v>3327</v>
      </c>
      <c r="C693" t="s">
        <v>1030</v>
      </c>
      <c r="D693">
        <v>9</v>
      </c>
      <c r="E693">
        <v>131466489</v>
      </c>
      <c r="F693" t="s">
        <v>136</v>
      </c>
      <c r="G693" t="s">
        <v>149</v>
      </c>
      <c r="H693">
        <v>0.145818</v>
      </c>
      <c r="I693">
        <v>389885</v>
      </c>
      <c r="J693">
        <v>-0.86243400000000003</v>
      </c>
      <c r="K693">
        <v>0.1142</v>
      </c>
      <c r="L693" s="13">
        <v>4.3249999999999999E-14</v>
      </c>
      <c r="M693">
        <v>-0.82721900000000004</v>
      </c>
      <c r="N693">
        <v>0.1111</v>
      </c>
      <c r="O693" s="13">
        <v>9.5329999999999996E-14</v>
      </c>
      <c r="P693">
        <v>2.2607800000000001E-2</v>
      </c>
      <c r="Q693">
        <v>1.257E-2</v>
      </c>
      <c r="R693">
        <v>7.2190000000000004E-2</v>
      </c>
      <c r="S693">
        <v>0.99639100000000003</v>
      </c>
      <c r="T693">
        <v>97</v>
      </c>
      <c r="U693">
        <v>16</v>
      </c>
      <c r="V693" t="s">
        <v>1031</v>
      </c>
    </row>
    <row r="694" spans="1:22" x14ac:dyDescent="0.25">
      <c r="A694" t="s">
        <v>72</v>
      </c>
      <c r="B694" t="s">
        <v>3197</v>
      </c>
      <c r="C694" t="s">
        <v>947</v>
      </c>
      <c r="D694">
        <v>7</v>
      </c>
      <c r="E694">
        <v>44582331</v>
      </c>
      <c r="F694" t="s">
        <v>142</v>
      </c>
      <c r="G694" t="s">
        <v>149</v>
      </c>
      <c r="H694">
        <v>0.81646399999999997</v>
      </c>
      <c r="I694">
        <v>389885</v>
      </c>
      <c r="J694">
        <v>-1.6887799999999999</v>
      </c>
      <c r="K694">
        <v>0.1032</v>
      </c>
      <c r="L694" s="13">
        <v>3.4549999999999997E-60</v>
      </c>
      <c r="M694">
        <v>-1.66296</v>
      </c>
      <c r="N694">
        <v>0.10059999999999999</v>
      </c>
      <c r="O694" s="13">
        <v>2.3829999999999999E-61</v>
      </c>
      <c r="P694">
        <v>2.0333899999999999E-2</v>
      </c>
      <c r="Q694">
        <v>1.142E-2</v>
      </c>
      <c r="R694">
        <v>7.4990000000000001E-2</v>
      </c>
      <c r="S694">
        <v>1</v>
      </c>
      <c r="T694">
        <v>22</v>
      </c>
      <c r="U694">
        <v>460</v>
      </c>
      <c r="V694" t="s">
        <v>3198</v>
      </c>
    </row>
    <row r="695" spans="1:22" x14ac:dyDescent="0.25">
      <c r="A695" t="s">
        <v>72</v>
      </c>
      <c r="B695" t="s">
        <v>3374</v>
      </c>
      <c r="C695" t="s">
        <v>1062</v>
      </c>
      <c r="D695">
        <v>9</v>
      </c>
      <c r="E695">
        <v>78729176</v>
      </c>
      <c r="F695" t="s">
        <v>142</v>
      </c>
      <c r="G695" t="s">
        <v>136</v>
      </c>
      <c r="H695">
        <v>0.38546399999999997</v>
      </c>
      <c r="I695">
        <v>389885</v>
      </c>
      <c r="J695">
        <v>0.56236799999999998</v>
      </c>
      <c r="K695">
        <v>8.3049999999999999E-2</v>
      </c>
      <c r="L695" s="13">
        <v>1.275E-11</v>
      </c>
      <c r="M695">
        <v>0.58548800000000001</v>
      </c>
      <c r="N695">
        <v>8.0689999999999998E-2</v>
      </c>
      <c r="O695" s="13">
        <v>3.989E-13</v>
      </c>
      <c r="P695">
        <v>1.6305299999999998E-2</v>
      </c>
      <c r="Q695">
        <v>9.1649999999999995E-3</v>
      </c>
      <c r="R695">
        <v>7.5230000000000005E-2</v>
      </c>
      <c r="S695">
        <v>0.99033000000000004</v>
      </c>
      <c r="T695">
        <v>123</v>
      </c>
      <c r="U695">
        <v>37</v>
      </c>
      <c r="V695" t="s">
        <v>3375</v>
      </c>
    </row>
    <row r="696" spans="1:22" x14ac:dyDescent="0.25">
      <c r="A696" t="s">
        <v>72</v>
      </c>
      <c r="B696" t="s">
        <v>3388</v>
      </c>
      <c r="C696" t="s">
        <v>1068</v>
      </c>
      <c r="D696">
        <v>6</v>
      </c>
      <c r="E696">
        <v>126873423</v>
      </c>
      <c r="F696" t="s">
        <v>149</v>
      </c>
      <c r="G696" t="s">
        <v>136</v>
      </c>
      <c r="H696">
        <v>0.81385799999999997</v>
      </c>
      <c r="I696">
        <v>389885</v>
      </c>
      <c r="J696">
        <v>0.70551200000000003</v>
      </c>
      <c r="K696">
        <v>0.1065</v>
      </c>
      <c r="L696" s="13">
        <v>3.4169999999999997E-11</v>
      </c>
      <c r="M696">
        <v>0.72090900000000002</v>
      </c>
      <c r="N696">
        <v>0.10290000000000001</v>
      </c>
      <c r="O696" s="13">
        <v>2.4230000000000001E-12</v>
      </c>
      <c r="P696">
        <v>2.06543E-2</v>
      </c>
      <c r="Q696">
        <v>1.163E-2</v>
      </c>
      <c r="R696">
        <v>7.5719999999999996E-2</v>
      </c>
      <c r="S696">
        <v>0.94932799999999995</v>
      </c>
      <c r="T696">
        <v>130</v>
      </c>
      <c r="U696">
        <v>211</v>
      </c>
      <c r="V696" t="s">
        <v>3389</v>
      </c>
    </row>
    <row r="697" spans="1:22" x14ac:dyDescent="0.25">
      <c r="A697" t="s">
        <v>72</v>
      </c>
      <c r="B697" t="s">
        <v>3437</v>
      </c>
      <c r="C697" t="s">
        <v>1094</v>
      </c>
      <c r="D697">
        <v>6</v>
      </c>
      <c r="E697">
        <v>139835423</v>
      </c>
      <c r="F697" t="s">
        <v>136</v>
      </c>
      <c r="G697" t="s">
        <v>149</v>
      </c>
      <c r="H697">
        <v>0.59281499999999998</v>
      </c>
      <c r="I697">
        <v>389885</v>
      </c>
      <c r="J697">
        <v>-0.51847500000000002</v>
      </c>
      <c r="K697">
        <v>8.2229999999999998E-2</v>
      </c>
      <c r="L697" s="13">
        <v>2.882E-10</v>
      </c>
      <c r="M697">
        <v>-0.50531899999999996</v>
      </c>
      <c r="N697">
        <v>8.0030000000000004E-2</v>
      </c>
      <c r="O697" s="13">
        <v>2.7129999999999998E-10</v>
      </c>
      <c r="P697">
        <v>1.5981599999999999E-2</v>
      </c>
      <c r="Q697">
        <v>9.0349999999999996E-3</v>
      </c>
      <c r="R697">
        <v>7.6929999999999998E-2</v>
      </c>
      <c r="S697">
        <v>0.99538000000000004</v>
      </c>
      <c r="T697">
        <v>153</v>
      </c>
      <c r="U697">
        <v>48</v>
      </c>
      <c r="V697" t="s">
        <v>3438</v>
      </c>
    </row>
    <row r="698" spans="1:22" x14ac:dyDescent="0.25">
      <c r="A698" t="s">
        <v>72</v>
      </c>
      <c r="B698" t="s">
        <v>3250</v>
      </c>
      <c r="C698" t="s">
        <v>973</v>
      </c>
      <c r="D698">
        <v>8</v>
      </c>
      <c r="E698">
        <v>55437524</v>
      </c>
      <c r="F698" t="s">
        <v>142</v>
      </c>
      <c r="G698" t="s">
        <v>149</v>
      </c>
      <c r="H698">
        <v>0.79066800000000004</v>
      </c>
      <c r="I698">
        <v>389885</v>
      </c>
      <c r="J698">
        <v>-1.0348200000000001</v>
      </c>
      <c r="K698">
        <v>9.9000000000000005E-2</v>
      </c>
      <c r="L698" s="13">
        <v>1.4240000000000001E-25</v>
      </c>
      <c r="M698">
        <v>-1.03583</v>
      </c>
      <c r="N698">
        <v>9.6420000000000006E-2</v>
      </c>
      <c r="O698" s="13">
        <v>6.3939999999999998E-27</v>
      </c>
      <c r="P698">
        <v>1.9063099999999999E-2</v>
      </c>
      <c r="Q698">
        <v>1.0869999999999999E-2</v>
      </c>
      <c r="R698">
        <v>7.961E-2</v>
      </c>
      <c r="S698">
        <v>1</v>
      </c>
      <c r="T698">
        <v>51</v>
      </c>
      <c r="U698">
        <v>56</v>
      </c>
      <c r="V698" t="s">
        <v>974</v>
      </c>
    </row>
    <row r="699" spans="1:22" x14ac:dyDescent="0.25">
      <c r="A699" t="s">
        <v>72</v>
      </c>
      <c r="B699" t="s">
        <v>3195</v>
      </c>
      <c r="C699" t="s">
        <v>946</v>
      </c>
      <c r="D699">
        <v>16</v>
      </c>
      <c r="E699">
        <v>56993886</v>
      </c>
      <c r="F699" t="s">
        <v>149</v>
      </c>
      <c r="G699" t="s">
        <v>142</v>
      </c>
      <c r="H699">
        <v>0.32513399999999998</v>
      </c>
      <c r="I699">
        <v>389885</v>
      </c>
      <c r="J699">
        <v>-1.4912799999999999</v>
      </c>
      <c r="K699">
        <v>8.6010000000000003E-2</v>
      </c>
      <c r="L699" s="13">
        <v>2.4150000000000002E-67</v>
      </c>
      <c r="M699">
        <v>-1.4977</v>
      </c>
      <c r="N699">
        <v>8.3059999999999995E-2</v>
      </c>
      <c r="O699" s="13">
        <v>1.104E-72</v>
      </c>
      <c r="P699">
        <v>1.6496E-2</v>
      </c>
      <c r="Q699">
        <v>9.4109999999999992E-3</v>
      </c>
      <c r="R699">
        <v>7.9640000000000002E-2</v>
      </c>
      <c r="S699">
        <v>0.99890400000000001</v>
      </c>
      <c r="T699">
        <v>21</v>
      </c>
      <c r="U699">
        <v>100</v>
      </c>
      <c r="V699" t="s">
        <v>3196</v>
      </c>
    </row>
    <row r="700" spans="1:22" x14ac:dyDescent="0.25">
      <c r="A700" t="s">
        <v>72</v>
      </c>
      <c r="B700" t="s">
        <v>3265</v>
      </c>
      <c r="C700" t="s">
        <v>982</v>
      </c>
      <c r="D700">
        <v>4</v>
      </c>
      <c r="E700">
        <v>100239319</v>
      </c>
      <c r="F700" t="s">
        <v>136</v>
      </c>
      <c r="G700" t="s">
        <v>137</v>
      </c>
      <c r="H700">
        <v>2.2745000000000001E-2</v>
      </c>
      <c r="I700">
        <v>389885</v>
      </c>
      <c r="J700">
        <v>-2.6551800000000001</v>
      </c>
      <c r="K700">
        <v>0.27</v>
      </c>
      <c r="L700" s="13">
        <v>7.8959999999999997E-23</v>
      </c>
      <c r="M700">
        <v>-2.6833399999999998</v>
      </c>
      <c r="N700">
        <v>0.25869999999999999</v>
      </c>
      <c r="O700" s="13">
        <v>3.3620000000000001E-25</v>
      </c>
      <c r="P700">
        <v>5.0872000000000001E-2</v>
      </c>
      <c r="Q700">
        <v>2.9229999999999999E-2</v>
      </c>
      <c r="R700">
        <v>8.1790000000000002E-2</v>
      </c>
      <c r="S700">
        <v>1</v>
      </c>
      <c r="T700">
        <v>60</v>
      </c>
      <c r="U700">
        <v>109</v>
      </c>
      <c r="V700" t="s">
        <v>3266</v>
      </c>
    </row>
    <row r="701" spans="1:22" x14ac:dyDescent="0.25">
      <c r="A701" t="s">
        <v>72</v>
      </c>
      <c r="B701" t="s">
        <v>3338</v>
      </c>
      <c r="C701" t="s">
        <v>1037</v>
      </c>
      <c r="D701">
        <v>12</v>
      </c>
      <c r="E701">
        <v>623129</v>
      </c>
      <c r="F701" t="s">
        <v>142</v>
      </c>
      <c r="G701" t="s">
        <v>149</v>
      </c>
      <c r="H701">
        <v>0.73794700000000002</v>
      </c>
      <c r="I701">
        <v>389885</v>
      </c>
      <c r="J701">
        <v>-0.67679299999999998</v>
      </c>
      <c r="K701">
        <v>9.1420000000000001E-2</v>
      </c>
      <c r="L701" s="13">
        <v>1.332E-13</v>
      </c>
      <c r="M701">
        <v>-0.62262899999999999</v>
      </c>
      <c r="N701">
        <v>8.8889999999999997E-2</v>
      </c>
      <c r="O701" s="13">
        <v>2.4820000000000001E-12</v>
      </c>
      <c r="P701">
        <v>1.7377E-2</v>
      </c>
      <c r="Q701">
        <v>1.0070000000000001E-2</v>
      </c>
      <c r="R701">
        <v>8.4370000000000001E-2</v>
      </c>
      <c r="S701">
        <v>1</v>
      </c>
      <c r="T701">
        <v>103</v>
      </c>
      <c r="U701">
        <v>7</v>
      </c>
      <c r="V701" t="s">
        <v>3339</v>
      </c>
    </row>
    <row r="702" spans="1:22" x14ac:dyDescent="0.25">
      <c r="A702" t="s">
        <v>72</v>
      </c>
      <c r="B702" t="s">
        <v>3485</v>
      </c>
      <c r="C702" t="s">
        <v>1128</v>
      </c>
      <c r="D702">
        <v>17</v>
      </c>
      <c r="E702">
        <v>8219478</v>
      </c>
      <c r="F702" t="s">
        <v>142</v>
      </c>
      <c r="G702" t="s">
        <v>149</v>
      </c>
      <c r="H702">
        <v>0.51278199999999996</v>
      </c>
      <c r="I702">
        <v>389885</v>
      </c>
      <c r="J702">
        <v>-0.48066199999999998</v>
      </c>
      <c r="K702">
        <v>8.1119999999999998E-2</v>
      </c>
      <c r="L702" s="13">
        <v>3.1110000000000001E-9</v>
      </c>
      <c r="M702">
        <v>-0.45919599999999999</v>
      </c>
      <c r="N702">
        <v>7.8649999999999998E-2</v>
      </c>
      <c r="O702" s="13">
        <v>5.2670000000000001E-9</v>
      </c>
      <c r="P702">
        <v>1.53042E-2</v>
      </c>
      <c r="Q702">
        <v>8.8959999999999994E-3</v>
      </c>
      <c r="R702">
        <v>8.5379999999999998E-2</v>
      </c>
      <c r="S702">
        <v>0.98546500000000004</v>
      </c>
      <c r="T702">
        <v>181</v>
      </c>
      <c r="U702">
        <v>12</v>
      </c>
      <c r="V702" t="s">
        <v>3486</v>
      </c>
    </row>
    <row r="703" spans="1:22" x14ac:dyDescent="0.25">
      <c r="A703" t="s">
        <v>72</v>
      </c>
      <c r="B703" t="s">
        <v>3298</v>
      </c>
      <c r="C703" t="s">
        <v>1006</v>
      </c>
      <c r="D703">
        <v>6</v>
      </c>
      <c r="E703">
        <v>34729158</v>
      </c>
      <c r="F703" t="s">
        <v>149</v>
      </c>
      <c r="G703" t="s">
        <v>142</v>
      </c>
      <c r="H703">
        <v>0.90506529999999996</v>
      </c>
      <c r="I703">
        <v>389885</v>
      </c>
      <c r="J703">
        <v>1.1378299999999999</v>
      </c>
      <c r="K703">
        <v>0.13789999999999999</v>
      </c>
      <c r="L703" s="13">
        <v>1.592E-16</v>
      </c>
      <c r="M703">
        <v>1.1277699999999999</v>
      </c>
      <c r="N703">
        <v>0.13320000000000001</v>
      </c>
      <c r="O703" s="13">
        <v>2.5280000000000001E-17</v>
      </c>
      <c r="P703">
        <v>2.5647699999999999E-2</v>
      </c>
      <c r="Q703">
        <v>1.5089999999999999E-2</v>
      </c>
      <c r="R703">
        <v>8.9179999999999995E-2</v>
      </c>
      <c r="S703">
        <v>0.99553700000000001</v>
      </c>
      <c r="T703">
        <v>79</v>
      </c>
      <c r="U703">
        <v>118</v>
      </c>
      <c r="V703" t="s">
        <v>1007</v>
      </c>
    </row>
    <row r="704" spans="1:22" x14ac:dyDescent="0.25">
      <c r="A704" t="s">
        <v>72</v>
      </c>
      <c r="B704" t="s">
        <v>3545</v>
      </c>
      <c r="C704" t="s">
        <v>3546</v>
      </c>
      <c r="D704">
        <v>13</v>
      </c>
      <c r="E704">
        <v>41646085</v>
      </c>
      <c r="F704" t="s">
        <v>137</v>
      </c>
      <c r="G704" t="s">
        <v>3547</v>
      </c>
      <c r="H704">
        <v>7.5026599999999999E-2</v>
      </c>
      <c r="I704">
        <v>389885</v>
      </c>
      <c r="J704">
        <v>-0.85539699999999996</v>
      </c>
      <c r="K704">
        <v>0.15279999999999999</v>
      </c>
      <c r="L704" s="13">
        <v>2.1710000000000001E-8</v>
      </c>
      <c r="M704">
        <v>-0.83182199999999995</v>
      </c>
      <c r="N704">
        <v>0.14699999999999999</v>
      </c>
      <c r="O704" s="13">
        <v>1.5160000000000001E-8</v>
      </c>
      <c r="P704">
        <v>2.7737600000000001E-2</v>
      </c>
      <c r="Q704">
        <v>1.6500000000000001E-2</v>
      </c>
      <c r="R704">
        <v>9.2649999999999996E-2</v>
      </c>
      <c r="S704">
        <v>0.99658899999999995</v>
      </c>
      <c r="T704">
        <v>208</v>
      </c>
      <c r="U704">
        <v>9</v>
      </c>
      <c r="V704" t="s">
        <v>3548</v>
      </c>
    </row>
    <row r="705" spans="1:22" x14ac:dyDescent="0.25">
      <c r="A705" t="s">
        <v>72</v>
      </c>
      <c r="B705" t="s">
        <v>3560</v>
      </c>
      <c r="C705" t="s">
        <v>3561</v>
      </c>
      <c r="D705">
        <v>4</v>
      </c>
      <c r="E705">
        <v>40418670</v>
      </c>
      <c r="F705" t="s">
        <v>137</v>
      </c>
      <c r="G705" t="s">
        <v>136</v>
      </c>
      <c r="H705">
        <v>0.34081699999999998</v>
      </c>
      <c r="I705">
        <v>389885</v>
      </c>
      <c r="J705">
        <v>-0.47120299999999998</v>
      </c>
      <c r="K705">
        <v>8.4669999999999995E-2</v>
      </c>
      <c r="L705" s="13">
        <v>2.6169999999999999E-8</v>
      </c>
      <c r="M705">
        <v>-0.49583700000000003</v>
      </c>
      <c r="N705">
        <v>8.1960000000000005E-2</v>
      </c>
      <c r="O705" s="13">
        <v>1.4510000000000001E-9</v>
      </c>
      <c r="P705">
        <v>1.52961E-2</v>
      </c>
      <c r="Q705">
        <v>9.2490000000000003E-3</v>
      </c>
      <c r="R705">
        <v>9.8180000000000003E-2</v>
      </c>
      <c r="S705">
        <v>1</v>
      </c>
      <c r="T705">
        <v>213</v>
      </c>
      <c r="U705">
        <v>1</v>
      </c>
      <c r="V705" t="s">
        <v>3562</v>
      </c>
    </row>
    <row r="706" spans="1:22" x14ac:dyDescent="0.25">
      <c r="A706" t="s">
        <v>72</v>
      </c>
      <c r="B706" t="s">
        <v>3208</v>
      </c>
      <c r="C706" t="s">
        <v>953</v>
      </c>
      <c r="D706">
        <v>6</v>
      </c>
      <c r="E706">
        <v>26098474</v>
      </c>
      <c r="F706" t="s">
        <v>136</v>
      </c>
      <c r="G706" t="s">
        <v>137</v>
      </c>
      <c r="H706">
        <v>0.92251609999999995</v>
      </c>
      <c r="I706">
        <v>389885</v>
      </c>
      <c r="J706">
        <v>2.2298800000000001</v>
      </c>
      <c r="K706">
        <v>0.15110000000000001</v>
      </c>
      <c r="L706" s="13">
        <v>2.631E-49</v>
      </c>
      <c r="M706">
        <v>2.1796799999999998</v>
      </c>
      <c r="N706">
        <v>0.14530000000000001</v>
      </c>
      <c r="O706" s="13">
        <v>7.2919999999999999E-51</v>
      </c>
      <c r="P706">
        <v>2.6980899999999999E-2</v>
      </c>
      <c r="Q706">
        <v>1.635E-2</v>
      </c>
      <c r="R706">
        <v>9.8820000000000005E-2</v>
      </c>
      <c r="S706">
        <v>0.997811</v>
      </c>
      <c r="T706">
        <v>28</v>
      </c>
      <c r="U706">
        <v>715</v>
      </c>
      <c r="V706" t="s">
        <v>954</v>
      </c>
    </row>
    <row r="707" spans="1:22" x14ac:dyDescent="0.25">
      <c r="A707" t="s">
        <v>72</v>
      </c>
      <c r="B707" t="s">
        <v>3288</v>
      </c>
      <c r="C707" t="s">
        <v>1000</v>
      </c>
      <c r="D707">
        <v>5</v>
      </c>
      <c r="E707">
        <v>55861894</v>
      </c>
      <c r="F707" t="s">
        <v>149</v>
      </c>
      <c r="G707" t="s">
        <v>142</v>
      </c>
      <c r="H707">
        <v>0.79934300000000003</v>
      </c>
      <c r="I707">
        <v>389885</v>
      </c>
      <c r="J707">
        <v>-0.85672400000000004</v>
      </c>
      <c r="K707">
        <v>0.1004</v>
      </c>
      <c r="L707" s="13">
        <v>1.4540000000000001E-17</v>
      </c>
      <c r="M707">
        <v>-0.84834200000000004</v>
      </c>
      <c r="N707">
        <v>9.7960000000000005E-2</v>
      </c>
      <c r="O707" s="13">
        <v>4.7079999999999999E-18</v>
      </c>
      <c r="P707">
        <v>1.7755E-2</v>
      </c>
      <c r="Q707">
        <v>1.1129999999999999E-2</v>
      </c>
      <c r="R707">
        <v>0.1105</v>
      </c>
      <c r="S707">
        <v>1</v>
      </c>
      <c r="T707">
        <v>74</v>
      </c>
      <c r="U707">
        <v>24</v>
      </c>
      <c r="V707" t="s">
        <v>3289</v>
      </c>
    </row>
    <row r="708" spans="1:22" x14ac:dyDescent="0.25">
      <c r="A708" t="s">
        <v>72</v>
      </c>
      <c r="B708" t="s">
        <v>3216</v>
      </c>
      <c r="C708" t="s">
        <v>958</v>
      </c>
      <c r="D708">
        <v>6</v>
      </c>
      <c r="E708">
        <v>16134247</v>
      </c>
      <c r="F708" t="s">
        <v>136</v>
      </c>
      <c r="G708" t="s">
        <v>137</v>
      </c>
      <c r="H708">
        <v>0.45386399999999999</v>
      </c>
      <c r="I708">
        <v>389885</v>
      </c>
      <c r="J708">
        <v>-1.01749</v>
      </c>
      <c r="K708">
        <v>8.1409999999999996E-2</v>
      </c>
      <c r="L708" s="13">
        <v>7.6600000000000003E-36</v>
      </c>
      <c r="M708">
        <v>-1.04437</v>
      </c>
      <c r="N708">
        <v>7.9009999999999997E-2</v>
      </c>
      <c r="O708" s="13">
        <v>6.94E-40</v>
      </c>
      <c r="P708">
        <v>1.4212300000000001E-2</v>
      </c>
      <c r="Q708">
        <v>8.9339999999999992E-3</v>
      </c>
      <c r="R708">
        <v>0.11169999999999999</v>
      </c>
      <c r="S708">
        <v>0.98923899999999998</v>
      </c>
      <c r="T708">
        <v>33</v>
      </c>
      <c r="U708">
        <v>107</v>
      </c>
      <c r="V708" t="s">
        <v>3217</v>
      </c>
    </row>
    <row r="709" spans="1:22" x14ac:dyDescent="0.25">
      <c r="A709" t="s">
        <v>72</v>
      </c>
      <c r="B709" t="s">
        <v>3492</v>
      </c>
      <c r="C709" t="s">
        <v>1130</v>
      </c>
      <c r="D709">
        <v>16</v>
      </c>
      <c r="E709">
        <v>86417539</v>
      </c>
      <c r="F709" t="s">
        <v>149</v>
      </c>
      <c r="G709" t="s">
        <v>137</v>
      </c>
      <c r="H709">
        <v>0.24365100000000001</v>
      </c>
      <c r="I709">
        <v>389885</v>
      </c>
      <c r="J709">
        <v>0.55451399999999995</v>
      </c>
      <c r="K709">
        <v>9.4369999999999996E-2</v>
      </c>
      <c r="L709" s="13">
        <v>4.2059999999999997E-9</v>
      </c>
      <c r="M709">
        <v>0.57422899999999999</v>
      </c>
      <c r="N709">
        <v>9.1929999999999998E-2</v>
      </c>
      <c r="O709" s="13">
        <v>4.1929999999999999E-10</v>
      </c>
      <c r="P709">
        <v>1.63711E-2</v>
      </c>
      <c r="Q709">
        <v>1.04E-2</v>
      </c>
      <c r="R709">
        <v>0.11559999999999999</v>
      </c>
      <c r="S709">
        <v>0.98848000000000003</v>
      </c>
      <c r="T709">
        <v>184</v>
      </c>
      <c r="U709">
        <v>5</v>
      </c>
      <c r="V709" t="s">
        <v>1131</v>
      </c>
    </row>
    <row r="710" spans="1:22" x14ac:dyDescent="0.25">
      <c r="A710" t="s">
        <v>72</v>
      </c>
      <c r="B710" t="s">
        <v>3219</v>
      </c>
      <c r="C710" t="s">
        <v>961</v>
      </c>
      <c r="D710">
        <v>17</v>
      </c>
      <c r="E710">
        <v>64210580</v>
      </c>
      <c r="F710" t="s">
        <v>142</v>
      </c>
      <c r="G710" t="s">
        <v>137</v>
      </c>
      <c r="H710">
        <v>0.97017450000000005</v>
      </c>
      <c r="I710">
        <v>389885</v>
      </c>
      <c r="J710">
        <v>-2.8511700000000002</v>
      </c>
      <c r="K710">
        <v>0.2366</v>
      </c>
      <c r="L710" s="13">
        <v>1.9530000000000001E-33</v>
      </c>
      <c r="M710">
        <v>-2.8831099999999998</v>
      </c>
      <c r="N710">
        <v>0.2356</v>
      </c>
      <c r="O710" s="13">
        <v>1.9479999999999999E-34</v>
      </c>
      <c r="P710">
        <v>3.8886900000000002E-2</v>
      </c>
      <c r="Q710">
        <v>2.64E-2</v>
      </c>
      <c r="R710">
        <v>0.14080000000000001</v>
      </c>
      <c r="S710">
        <v>1</v>
      </c>
      <c r="T710">
        <v>35</v>
      </c>
      <c r="U710">
        <v>22</v>
      </c>
      <c r="V710" t="s">
        <v>3220</v>
      </c>
    </row>
    <row r="711" spans="1:22" x14ac:dyDescent="0.25">
      <c r="A711" t="s">
        <v>72</v>
      </c>
      <c r="B711" t="s">
        <v>3493</v>
      </c>
      <c r="C711" t="s">
        <v>1132</v>
      </c>
      <c r="D711">
        <v>8</v>
      </c>
      <c r="E711">
        <v>6564576</v>
      </c>
      <c r="F711" t="s">
        <v>149</v>
      </c>
      <c r="G711" t="s">
        <v>142</v>
      </c>
      <c r="H711">
        <v>0.67964999999999998</v>
      </c>
      <c r="I711">
        <v>389885</v>
      </c>
      <c r="J711">
        <v>0.50846000000000002</v>
      </c>
      <c r="K711">
        <v>8.6550000000000002E-2</v>
      </c>
      <c r="L711" s="13">
        <v>4.2370000000000002E-9</v>
      </c>
      <c r="M711">
        <v>0.53883099999999995</v>
      </c>
      <c r="N711">
        <v>8.3640000000000006E-2</v>
      </c>
      <c r="O711" s="13">
        <v>1.1750000000000001E-10</v>
      </c>
      <c r="P711">
        <v>1.39182E-2</v>
      </c>
      <c r="Q711">
        <v>9.4669999999999997E-3</v>
      </c>
      <c r="R711">
        <v>0.14149999999999999</v>
      </c>
      <c r="S711">
        <v>0.994286</v>
      </c>
      <c r="T711">
        <v>185</v>
      </c>
      <c r="U711">
        <v>37</v>
      </c>
      <c r="V711" t="s">
        <v>3494</v>
      </c>
    </row>
    <row r="712" spans="1:22" x14ac:dyDescent="0.25">
      <c r="A712" t="s">
        <v>72</v>
      </c>
      <c r="B712" t="s">
        <v>3411</v>
      </c>
      <c r="C712" t="s">
        <v>3412</v>
      </c>
      <c r="D712">
        <v>3</v>
      </c>
      <c r="E712">
        <v>170751580</v>
      </c>
      <c r="F712" t="s">
        <v>136</v>
      </c>
      <c r="G712" t="s">
        <v>3413</v>
      </c>
      <c r="H712">
        <v>0.9212844</v>
      </c>
      <c r="I712">
        <v>389885</v>
      </c>
      <c r="J712">
        <v>-0.96447700000000003</v>
      </c>
      <c r="K712">
        <v>0.15</v>
      </c>
      <c r="L712" s="13">
        <v>1.2870000000000001E-10</v>
      </c>
      <c r="M712">
        <v>-0.96831400000000001</v>
      </c>
      <c r="N712">
        <v>0.14710000000000001</v>
      </c>
      <c r="O712" s="13">
        <v>4.562E-11</v>
      </c>
      <c r="P712">
        <v>2.4453300000000001E-2</v>
      </c>
      <c r="Q712">
        <v>1.6639999999999999E-2</v>
      </c>
      <c r="R712">
        <v>0.14169999999999999</v>
      </c>
      <c r="S712">
        <v>0.99099099999999996</v>
      </c>
      <c r="T712">
        <v>141</v>
      </c>
      <c r="U712">
        <v>63</v>
      </c>
      <c r="V712" t="s">
        <v>3414</v>
      </c>
    </row>
    <row r="713" spans="1:22" x14ac:dyDescent="0.25">
      <c r="A713" t="s">
        <v>72</v>
      </c>
      <c r="B713" t="s">
        <v>3304</v>
      </c>
      <c r="C713" t="s">
        <v>1012</v>
      </c>
      <c r="D713">
        <v>16</v>
      </c>
      <c r="E713">
        <v>83980529</v>
      </c>
      <c r="F713" t="s">
        <v>149</v>
      </c>
      <c r="G713" t="s">
        <v>137</v>
      </c>
      <c r="H713">
        <v>0.45247799999999999</v>
      </c>
      <c r="I713">
        <v>389885</v>
      </c>
      <c r="J713">
        <v>-0.65914600000000001</v>
      </c>
      <c r="K713">
        <v>8.133E-2</v>
      </c>
      <c r="L713" s="13">
        <v>5.2880000000000003E-16</v>
      </c>
      <c r="M713">
        <v>-0.64111099999999999</v>
      </c>
      <c r="N713">
        <v>7.9079999999999998E-2</v>
      </c>
      <c r="O713" s="13">
        <v>5.1800000000000004E-16</v>
      </c>
      <c r="P713">
        <v>1.28545E-2</v>
      </c>
      <c r="Q713">
        <v>8.9219999999999994E-3</v>
      </c>
      <c r="R713">
        <v>0.1497</v>
      </c>
      <c r="S713">
        <v>0.98862099999999997</v>
      </c>
      <c r="T713">
        <v>83</v>
      </c>
      <c r="U713">
        <v>16</v>
      </c>
      <c r="V713" t="s">
        <v>1013</v>
      </c>
    </row>
    <row r="714" spans="1:22" x14ac:dyDescent="0.25">
      <c r="A714" t="s">
        <v>72</v>
      </c>
      <c r="B714" t="s">
        <v>3403</v>
      </c>
      <c r="C714" t="s">
        <v>1079</v>
      </c>
      <c r="D714">
        <v>9</v>
      </c>
      <c r="E714">
        <v>139099073</v>
      </c>
      <c r="F714" t="s">
        <v>142</v>
      </c>
      <c r="G714" t="s">
        <v>149</v>
      </c>
      <c r="H714">
        <v>0.45523799999999998</v>
      </c>
      <c r="I714">
        <v>389885</v>
      </c>
      <c r="J714">
        <v>0.52771100000000004</v>
      </c>
      <c r="K714">
        <v>8.0960000000000004E-2</v>
      </c>
      <c r="L714" s="13">
        <v>7.1190000000000002E-11</v>
      </c>
      <c r="M714">
        <v>0.50492499999999996</v>
      </c>
      <c r="N714">
        <v>7.9000000000000001E-2</v>
      </c>
      <c r="O714" s="13">
        <v>1.6420000000000001E-10</v>
      </c>
      <c r="P714">
        <v>1.2778100000000001E-2</v>
      </c>
      <c r="Q714">
        <v>8.9269999999999992E-3</v>
      </c>
      <c r="R714">
        <v>0.15229999999999999</v>
      </c>
      <c r="S714">
        <v>0.99460300000000001</v>
      </c>
      <c r="T714">
        <v>138</v>
      </c>
      <c r="U714">
        <v>57</v>
      </c>
      <c r="V714" t="s">
        <v>3404</v>
      </c>
    </row>
    <row r="715" spans="1:22" x14ac:dyDescent="0.25">
      <c r="A715" t="s">
        <v>72</v>
      </c>
      <c r="B715" t="s">
        <v>3502</v>
      </c>
      <c r="C715" t="s">
        <v>1138</v>
      </c>
      <c r="D715">
        <v>1</v>
      </c>
      <c r="E715">
        <v>150250534</v>
      </c>
      <c r="F715" t="s">
        <v>136</v>
      </c>
      <c r="G715" t="s">
        <v>142</v>
      </c>
      <c r="H715">
        <v>0.47638999999999998</v>
      </c>
      <c r="I715">
        <v>389885</v>
      </c>
      <c r="J715">
        <v>-0.47467399999999998</v>
      </c>
      <c r="K715">
        <v>8.1549999999999997E-2</v>
      </c>
      <c r="L715" s="13">
        <v>5.8699999999999998E-9</v>
      </c>
      <c r="M715">
        <v>-0.45587800000000001</v>
      </c>
      <c r="N715">
        <v>7.9070000000000001E-2</v>
      </c>
      <c r="O715" s="13">
        <v>8.1539999999999998E-9</v>
      </c>
      <c r="P715">
        <v>1.2840900000000001E-2</v>
      </c>
      <c r="Q715">
        <v>8.9809999999999994E-3</v>
      </c>
      <c r="R715">
        <v>0.15279999999999999</v>
      </c>
      <c r="S715">
        <v>0.99039900000000003</v>
      </c>
      <c r="T715">
        <v>190</v>
      </c>
      <c r="U715">
        <v>135</v>
      </c>
      <c r="V715" t="s">
        <v>3503</v>
      </c>
    </row>
    <row r="716" spans="1:22" x14ac:dyDescent="0.25">
      <c r="A716" t="s">
        <v>72</v>
      </c>
      <c r="B716" t="s">
        <v>3306</v>
      </c>
      <c r="C716" t="s">
        <v>1016</v>
      </c>
      <c r="D716">
        <v>14</v>
      </c>
      <c r="E716">
        <v>70851209</v>
      </c>
      <c r="F716" t="s">
        <v>149</v>
      </c>
      <c r="G716" t="s">
        <v>137</v>
      </c>
      <c r="H716">
        <v>0.139434</v>
      </c>
      <c r="I716">
        <v>389885</v>
      </c>
      <c r="J716">
        <v>-0.92998999999999998</v>
      </c>
      <c r="K716">
        <v>0.11609999999999999</v>
      </c>
      <c r="L716" s="13">
        <v>1.131E-15</v>
      </c>
      <c r="M716">
        <v>-0.92505000000000004</v>
      </c>
      <c r="N716">
        <v>0.11219999999999999</v>
      </c>
      <c r="O716" s="13">
        <v>1.643E-16</v>
      </c>
      <c r="P716">
        <v>1.7407099999999998E-2</v>
      </c>
      <c r="Q716">
        <v>1.273E-2</v>
      </c>
      <c r="R716">
        <v>0.1716</v>
      </c>
      <c r="S716">
        <v>0.99907299999999999</v>
      </c>
      <c r="T716">
        <v>85</v>
      </c>
      <c r="U716">
        <v>440</v>
      </c>
      <c r="V716" t="s">
        <v>3307</v>
      </c>
    </row>
    <row r="717" spans="1:22" x14ac:dyDescent="0.25">
      <c r="A717" t="s">
        <v>72</v>
      </c>
      <c r="B717" t="s">
        <v>3455</v>
      </c>
      <c r="C717" t="s">
        <v>1101</v>
      </c>
      <c r="D717">
        <v>1</v>
      </c>
      <c r="E717">
        <v>107592959</v>
      </c>
      <c r="F717" t="s">
        <v>149</v>
      </c>
      <c r="G717" t="s">
        <v>142</v>
      </c>
      <c r="H717">
        <v>0.65575799999999995</v>
      </c>
      <c r="I717">
        <v>389885</v>
      </c>
      <c r="J717">
        <v>-0.53281400000000001</v>
      </c>
      <c r="K717">
        <v>8.591E-2</v>
      </c>
      <c r="L717" s="13">
        <v>5.5739999999999996E-10</v>
      </c>
      <c r="M717">
        <v>-0.56845599999999996</v>
      </c>
      <c r="N717">
        <v>8.3650000000000002E-2</v>
      </c>
      <c r="O717" s="13">
        <v>1.0809999999999999E-11</v>
      </c>
      <c r="P717">
        <v>1.29555E-2</v>
      </c>
      <c r="Q717">
        <v>9.476E-3</v>
      </c>
      <c r="R717">
        <v>0.1716</v>
      </c>
      <c r="S717">
        <v>0.99534100000000003</v>
      </c>
      <c r="T717">
        <v>162</v>
      </c>
      <c r="U717">
        <v>47</v>
      </c>
      <c r="V717" t="s">
        <v>2686</v>
      </c>
    </row>
    <row r="718" spans="1:22" x14ac:dyDescent="0.25">
      <c r="A718" t="s">
        <v>72</v>
      </c>
      <c r="B718" t="s">
        <v>3184</v>
      </c>
      <c r="C718" t="s">
        <v>935</v>
      </c>
      <c r="D718">
        <v>17</v>
      </c>
      <c r="E718">
        <v>67081278</v>
      </c>
      <c r="F718" t="s">
        <v>142</v>
      </c>
      <c r="G718" t="s">
        <v>149</v>
      </c>
      <c r="H718">
        <v>0.97697140000000005</v>
      </c>
      <c r="I718">
        <v>389885</v>
      </c>
      <c r="J718">
        <v>-6.2546799999999996</v>
      </c>
      <c r="K718">
        <v>0.26850000000000002</v>
      </c>
      <c r="L718" s="13">
        <v>4.533E-120</v>
      </c>
      <c r="M718">
        <v>-6.2141099999999998</v>
      </c>
      <c r="N718">
        <v>0.27350000000000002</v>
      </c>
      <c r="O718" s="13">
        <v>2.7529999999999999E-114</v>
      </c>
      <c r="P718">
        <v>4.1264599999999999E-2</v>
      </c>
      <c r="Q718">
        <v>3.0779999999999998E-2</v>
      </c>
      <c r="R718">
        <v>0.18010000000000001</v>
      </c>
      <c r="S718">
        <v>1</v>
      </c>
      <c r="T718">
        <v>13</v>
      </c>
      <c r="U718">
        <v>548</v>
      </c>
      <c r="V718" t="s">
        <v>3185</v>
      </c>
    </row>
    <row r="719" spans="1:22" x14ac:dyDescent="0.25">
      <c r="A719" t="s">
        <v>72</v>
      </c>
      <c r="B719" t="s">
        <v>3310</v>
      </c>
      <c r="C719" t="s">
        <v>1020</v>
      </c>
      <c r="D719">
        <v>10</v>
      </c>
      <c r="E719">
        <v>52573772</v>
      </c>
      <c r="F719" t="s">
        <v>137</v>
      </c>
      <c r="G719" t="s">
        <v>136</v>
      </c>
      <c r="H719">
        <v>0.98995339999999998</v>
      </c>
      <c r="I719">
        <v>389885</v>
      </c>
      <c r="J719">
        <v>-3.19441</v>
      </c>
      <c r="K719">
        <v>0.40329999999999999</v>
      </c>
      <c r="L719" s="13">
        <v>2.3629999999999999E-15</v>
      </c>
      <c r="M719">
        <v>-3.0561600000000002</v>
      </c>
      <c r="N719">
        <v>0.40610000000000002</v>
      </c>
      <c r="O719" s="13">
        <v>5.2319999999999998E-14</v>
      </c>
      <c r="P719">
        <v>6.2274799999999998E-2</v>
      </c>
      <c r="Q719">
        <v>4.648E-2</v>
      </c>
      <c r="R719">
        <v>0.18029999999999999</v>
      </c>
      <c r="S719">
        <v>1</v>
      </c>
      <c r="T719">
        <v>88</v>
      </c>
      <c r="U719">
        <v>5</v>
      </c>
      <c r="V719" t="s">
        <v>1021</v>
      </c>
    </row>
    <row r="720" spans="1:22" x14ac:dyDescent="0.25">
      <c r="A720" t="s">
        <v>72</v>
      </c>
      <c r="B720" t="s">
        <v>3439</v>
      </c>
      <c r="C720" t="s">
        <v>1095</v>
      </c>
      <c r="D720">
        <v>20</v>
      </c>
      <c r="E720">
        <v>5547384</v>
      </c>
      <c r="F720" t="s">
        <v>137</v>
      </c>
      <c r="G720" t="s">
        <v>136</v>
      </c>
      <c r="H720">
        <v>0.97230289999999997</v>
      </c>
      <c r="I720">
        <v>389885</v>
      </c>
      <c r="J720">
        <v>-1.54956</v>
      </c>
      <c r="K720">
        <v>0.246</v>
      </c>
      <c r="L720" s="13">
        <v>3.0179999999999998E-10</v>
      </c>
      <c r="M720">
        <v>-1.5879300000000001</v>
      </c>
      <c r="N720">
        <v>0.24099999999999999</v>
      </c>
      <c r="O720" s="13">
        <v>4.3960000000000003E-11</v>
      </c>
      <c r="P720">
        <v>3.6837599999999998E-2</v>
      </c>
      <c r="Q720">
        <v>2.7570000000000001E-2</v>
      </c>
      <c r="R720">
        <v>0.18160000000000001</v>
      </c>
      <c r="S720">
        <v>0.99056999999999995</v>
      </c>
      <c r="T720">
        <v>154</v>
      </c>
      <c r="U720">
        <v>7</v>
      </c>
      <c r="V720" t="s">
        <v>1096</v>
      </c>
    </row>
    <row r="721" spans="1:22" x14ac:dyDescent="0.25">
      <c r="A721" t="s">
        <v>72</v>
      </c>
      <c r="B721" t="s">
        <v>3202</v>
      </c>
      <c r="C721" t="s">
        <v>951</v>
      </c>
      <c r="D721">
        <v>11</v>
      </c>
      <c r="E721">
        <v>61588305</v>
      </c>
      <c r="F721" t="s">
        <v>149</v>
      </c>
      <c r="G721" t="s">
        <v>142</v>
      </c>
      <c r="H721">
        <v>0.34960799999999997</v>
      </c>
      <c r="I721">
        <v>389885</v>
      </c>
      <c r="J721">
        <v>-1.33263</v>
      </c>
      <c r="K721">
        <v>8.448E-2</v>
      </c>
      <c r="L721" s="13">
        <v>4.6349999999999999E-56</v>
      </c>
      <c r="M721">
        <v>-1.34101</v>
      </c>
      <c r="N721">
        <v>8.1479999999999997E-2</v>
      </c>
      <c r="O721" s="13">
        <v>7.4549999999999993E-61</v>
      </c>
      <c r="P721">
        <v>1.2127799999999999E-2</v>
      </c>
      <c r="Q721">
        <v>9.2630000000000004E-3</v>
      </c>
      <c r="R721">
        <v>0.1905</v>
      </c>
      <c r="S721">
        <v>0.99899499999999997</v>
      </c>
      <c r="T721">
        <v>25</v>
      </c>
      <c r="U721">
        <v>214</v>
      </c>
      <c r="V721" t="s">
        <v>3203</v>
      </c>
    </row>
    <row r="722" spans="1:22" x14ac:dyDescent="0.25">
      <c r="A722" t="s">
        <v>72</v>
      </c>
      <c r="B722" t="s">
        <v>3387</v>
      </c>
      <c r="C722" t="s">
        <v>1066</v>
      </c>
      <c r="D722">
        <v>11</v>
      </c>
      <c r="E722">
        <v>66242210</v>
      </c>
      <c r="F722" t="s">
        <v>136</v>
      </c>
      <c r="G722" t="s">
        <v>142</v>
      </c>
      <c r="H722">
        <v>0.24615600000000001</v>
      </c>
      <c r="I722">
        <v>389885</v>
      </c>
      <c r="J722">
        <v>-0.62881699999999996</v>
      </c>
      <c r="K722">
        <v>9.4350000000000003E-2</v>
      </c>
      <c r="L722" s="13">
        <v>2.6510000000000001E-11</v>
      </c>
      <c r="M722">
        <v>-0.62902000000000002</v>
      </c>
      <c r="N722">
        <v>9.1509999999999994E-2</v>
      </c>
      <c r="O722" s="13">
        <v>6.2619999999999998E-12</v>
      </c>
      <c r="P722">
        <v>1.3479700000000001E-2</v>
      </c>
      <c r="Q722">
        <v>1.0359999999999999E-2</v>
      </c>
      <c r="R722">
        <v>0.193</v>
      </c>
      <c r="S722">
        <v>0.98072700000000002</v>
      </c>
      <c r="T722">
        <v>129</v>
      </c>
      <c r="U722">
        <v>121</v>
      </c>
      <c r="V722" t="s">
        <v>1067</v>
      </c>
    </row>
    <row r="723" spans="1:22" x14ac:dyDescent="0.25">
      <c r="A723" t="s">
        <v>72</v>
      </c>
      <c r="B723" t="s">
        <v>3418</v>
      </c>
      <c r="C723" t="s">
        <v>1084</v>
      </c>
      <c r="D723">
        <v>8</v>
      </c>
      <c r="E723">
        <v>74860155</v>
      </c>
      <c r="F723" t="s">
        <v>149</v>
      </c>
      <c r="G723" t="s">
        <v>142</v>
      </c>
      <c r="H723">
        <v>0.69623000000000002</v>
      </c>
      <c r="I723">
        <v>389885</v>
      </c>
      <c r="J723">
        <v>0.56098800000000004</v>
      </c>
      <c r="K723">
        <v>8.7480000000000002E-2</v>
      </c>
      <c r="L723" s="13">
        <v>1.426E-10</v>
      </c>
      <c r="M723">
        <v>0.56723999999999997</v>
      </c>
      <c r="N723">
        <v>8.4830000000000003E-2</v>
      </c>
      <c r="O723" s="13">
        <v>2.283E-11</v>
      </c>
      <c r="P723">
        <v>1.2373200000000001E-2</v>
      </c>
      <c r="Q723">
        <v>9.6120000000000008E-3</v>
      </c>
      <c r="R723">
        <v>0.19800000000000001</v>
      </c>
      <c r="S723">
        <v>0.99922800000000001</v>
      </c>
      <c r="T723">
        <v>144</v>
      </c>
      <c r="U723">
        <v>71</v>
      </c>
      <c r="V723" t="s">
        <v>3419</v>
      </c>
    </row>
    <row r="724" spans="1:22" x14ac:dyDescent="0.25">
      <c r="A724" t="s">
        <v>72</v>
      </c>
      <c r="B724" t="s">
        <v>3204</v>
      </c>
      <c r="C724" t="s">
        <v>3205</v>
      </c>
      <c r="D724">
        <v>7</v>
      </c>
      <c r="E724">
        <v>21601659</v>
      </c>
      <c r="F724" t="s">
        <v>149</v>
      </c>
      <c r="G724" t="s">
        <v>3206</v>
      </c>
      <c r="H724">
        <v>0.78159100000000004</v>
      </c>
      <c r="I724">
        <v>389885</v>
      </c>
      <c r="J724">
        <v>-1.4659199999999999</v>
      </c>
      <c r="K724">
        <v>9.7710000000000005E-2</v>
      </c>
      <c r="L724" s="13">
        <v>7.0259999999999996E-51</v>
      </c>
      <c r="M724">
        <v>-1.49607</v>
      </c>
      <c r="N724">
        <v>9.5530000000000004E-2</v>
      </c>
      <c r="O724" s="13">
        <v>2.8399999999999998E-55</v>
      </c>
      <c r="P724">
        <v>1.3662799999999999E-2</v>
      </c>
      <c r="Q724">
        <v>1.0800000000000001E-2</v>
      </c>
      <c r="R724">
        <v>0.20599999999999999</v>
      </c>
      <c r="S724">
        <v>0.99344100000000002</v>
      </c>
      <c r="T724">
        <v>27</v>
      </c>
      <c r="U724">
        <v>391</v>
      </c>
      <c r="V724" t="s">
        <v>3207</v>
      </c>
    </row>
    <row r="725" spans="1:22" x14ac:dyDescent="0.25">
      <c r="A725" t="s">
        <v>72</v>
      </c>
      <c r="B725" t="s">
        <v>3349</v>
      </c>
      <c r="C725" t="s">
        <v>1044</v>
      </c>
      <c r="D725">
        <v>3</v>
      </c>
      <c r="E725">
        <v>136272805</v>
      </c>
      <c r="F725" t="s">
        <v>137</v>
      </c>
      <c r="G725" t="s">
        <v>142</v>
      </c>
      <c r="H725">
        <v>0.65824000000000005</v>
      </c>
      <c r="I725">
        <v>389885</v>
      </c>
      <c r="J725">
        <v>-0.61129</v>
      </c>
      <c r="K725">
        <v>8.4790000000000004E-2</v>
      </c>
      <c r="L725" s="13">
        <v>5.6040000000000002E-13</v>
      </c>
      <c r="M725">
        <v>-0.624081</v>
      </c>
      <c r="N725">
        <v>8.2409999999999997E-2</v>
      </c>
      <c r="O725" s="13">
        <v>3.6400000000000001E-14</v>
      </c>
      <c r="P725">
        <v>1.1777599999999999E-2</v>
      </c>
      <c r="Q725">
        <v>9.3299999999999998E-3</v>
      </c>
      <c r="R725">
        <v>0.20680000000000001</v>
      </c>
      <c r="S725">
        <v>1</v>
      </c>
      <c r="T725">
        <v>109</v>
      </c>
      <c r="U725">
        <v>403</v>
      </c>
      <c r="V725" t="s">
        <v>1045</v>
      </c>
    </row>
    <row r="726" spans="1:22" x14ac:dyDescent="0.25">
      <c r="A726" t="s">
        <v>72</v>
      </c>
      <c r="B726" t="s">
        <v>3334</v>
      </c>
      <c r="C726" t="s">
        <v>1035</v>
      </c>
      <c r="D726">
        <v>7</v>
      </c>
      <c r="E726">
        <v>97977268</v>
      </c>
      <c r="F726" t="s">
        <v>142</v>
      </c>
      <c r="G726" t="s">
        <v>149</v>
      </c>
      <c r="H726">
        <v>0.18651499999999999</v>
      </c>
      <c r="I726">
        <v>389885</v>
      </c>
      <c r="J726">
        <v>-0.76941499999999996</v>
      </c>
      <c r="K726">
        <v>0.10349999999999999</v>
      </c>
      <c r="L726" s="13">
        <v>1.026E-13</v>
      </c>
      <c r="M726">
        <v>-0.804616</v>
      </c>
      <c r="N726">
        <v>9.9820000000000006E-2</v>
      </c>
      <c r="O726" s="13">
        <v>7.5819999999999997E-16</v>
      </c>
      <c r="P726">
        <v>1.3782000000000001E-2</v>
      </c>
      <c r="Q726">
        <v>1.129E-2</v>
      </c>
      <c r="R726">
        <v>0.22239999999999999</v>
      </c>
      <c r="S726">
        <v>0.99383999999999995</v>
      </c>
      <c r="T726">
        <v>101</v>
      </c>
      <c r="U726">
        <v>70</v>
      </c>
      <c r="V726" t="s">
        <v>3335</v>
      </c>
    </row>
    <row r="727" spans="1:22" x14ac:dyDescent="0.25">
      <c r="A727" t="s">
        <v>72</v>
      </c>
      <c r="B727" t="s">
        <v>2729</v>
      </c>
      <c r="C727" t="s">
        <v>718</v>
      </c>
      <c r="D727">
        <v>6</v>
      </c>
      <c r="E727">
        <v>43757896</v>
      </c>
      <c r="F727" t="s">
        <v>137</v>
      </c>
      <c r="G727" t="s">
        <v>142</v>
      </c>
      <c r="H727">
        <v>0.51829099999999995</v>
      </c>
      <c r="I727">
        <v>389885</v>
      </c>
      <c r="J727">
        <v>-0.50061100000000003</v>
      </c>
      <c r="K727">
        <v>8.09E-2</v>
      </c>
      <c r="L727" s="13">
        <v>6.0839999999999999E-10</v>
      </c>
      <c r="M727">
        <v>-0.51684600000000003</v>
      </c>
      <c r="N727">
        <v>7.8549999999999995E-2</v>
      </c>
      <c r="O727" s="13">
        <v>4.7069999999999999E-11</v>
      </c>
      <c r="P727">
        <v>1.08697E-2</v>
      </c>
      <c r="Q727">
        <v>8.9099999999999995E-3</v>
      </c>
      <c r="R727">
        <v>0.2225</v>
      </c>
      <c r="S727">
        <v>0.99476600000000004</v>
      </c>
      <c r="T727">
        <v>164</v>
      </c>
      <c r="U727">
        <v>5</v>
      </c>
      <c r="V727" t="s">
        <v>3457</v>
      </c>
    </row>
    <row r="728" spans="1:22" x14ac:dyDescent="0.25">
      <c r="A728" t="s">
        <v>72</v>
      </c>
      <c r="B728" t="s">
        <v>3191</v>
      </c>
      <c r="C728" t="s">
        <v>944</v>
      </c>
      <c r="D728">
        <v>1</v>
      </c>
      <c r="E728">
        <v>234853268</v>
      </c>
      <c r="F728" t="s">
        <v>142</v>
      </c>
      <c r="G728" t="s">
        <v>137</v>
      </c>
      <c r="H728">
        <v>0.48018</v>
      </c>
      <c r="I728">
        <v>389885</v>
      </c>
      <c r="J728">
        <v>-1.5158700000000001</v>
      </c>
      <c r="K728">
        <v>8.1540000000000001E-2</v>
      </c>
      <c r="L728" s="13">
        <v>3.8210000000000003E-77</v>
      </c>
      <c r="M728">
        <v>-1.48237</v>
      </c>
      <c r="N728">
        <v>7.9219999999999999E-2</v>
      </c>
      <c r="O728" s="13">
        <v>4.0139999999999999E-78</v>
      </c>
      <c r="P728">
        <v>1.0904E-2</v>
      </c>
      <c r="Q728">
        <v>8.9689999999999995E-3</v>
      </c>
      <c r="R728">
        <v>0.22409999999999999</v>
      </c>
      <c r="S728">
        <v>0.99589799999999995</v>
      </c>
      <c r="T728">
        <v>19</v>
      </c>
      <c r="U728">
        <v>141</v>
      </c>
      <c r="V728" t="s">
        <v>3192</v>
      </c>
    </row>
    <row r="729" spans="1:22" x14ac:dyDescent="0.25">
      <c r="A729" t="s">
        <v>72</v>
      </c>
      <c r="B729" t="s">
        <v>3311</v>
      </c>
      <c r="C729" t="s">
        <v>1022</v>
      </c>
      <c r="D729">
        <v>10</v>
      </c>
      <c r="E729">
        <v>71094504</v>
      </c>
      <c r="F729" t="s">
        <v>137</v>
      </c>
      <c r="G729" t="s">
        <v>136</v>
      </c>
      <c r="H729">
        <v>0.109693</v>
      </c>
      <c r="I729">
        <v>389885</v>
      </c>
      <c r="J729">
        <v>-1.0106200000000001</v>
      </c>
      <c r="K729">
        <v>0.1288</v>
      </c>
      <c r="L729" s="13">
        <v>4.2169999999999997E-15</v>
      </c>
      <c r="M729">
        <v>-1.0154799999999999</v>
      </c>
      <c r="N729">
        <v>0.1237</v>
      </c>
      <c r="O729" s="13">
        <v>2.2009999999999999E-16</v>
      </c>
      <c r="P729">
        <v>1.6652699999999999E-2</v>
      </c>
      <c r="Q729">
        <v>1.406E-2</v>
      </c>
      <c r="R729">
        <v>0.2364</v>
      </c>
      <c r="S729">
        <v>0.99720699999999995</v>
      </c>
      <c r="T729">
        <v>89</v>
      </c>
      <c r="U729">
        <v>10</v>
      </c>
      <c r="V729" t="s">
        <v>1023</v>
      </c>
    </row>
    <row r="730" spans="1:22" x14ac:dyDescent="0.25">
      <c r="A730" t="s">
        <v>72</v>
      </c>
      <c r="B730" t="s">
        <v>3277</v>
      </c>
      <c r="C730" t="s">
        <v>991</v>
      </c>
      <c r="D730">
        <v>7</v>
      </c>
      <c r="E730">
        <v>100216773</v>
      </c>
      <c r="F730" t="s">
        <v>136</v>
      </c>
      <c r="G730" t="s">
        <v>137</v>
      </c>
      <c r="H730">
        <v>0.23535800000000001</v>
      </c>
      <c r="I730">
        <v>389885</v>
      </c>
      <c r="J730">
        <v>-0.869197</v>
      </c>
      <c r="K730">
        <v>9.5280000000000004E-2</v>
      </c>
      <c r="L730" s="13">
        <v>7.3190000000000005E-20</v>
      </c>
      <c r="M730">
        <v>-0.866533</v>
      </c>
      <c r="N730">
        <v>9.2200000000000004E-2</v>
      </c>
      <c r="O730" s="13">
        <v>5.5379999999999999E-21</v>
      </c>
      <c r="P730">
        <v>1.22615E-2</v>
      </c>
      <c r="Q730">
        <v>1.0410000000000001E-2</v>
      </c>
      <c r="R730">
        <v>0.2387</v>
      </c>
      <c r="S730">
        <v>0.98662499999999997</v>
      </c>
      <c r="T730">
        <v>67</v>
      </c>
      <c r="U730">
        <v>304</v>
      </c>
      <c r="V730" t="s">
        <v>3278</v>
      </c>
    </row>
    <row r="731" spans="1:22" x14ac:dyDescent="0.25">
      <c r="A731" t="s">
        <v>72</v>
      </c>
      <c r="B731" t="s">
        <v>3519</v>
      </c>
      <c r="C731" t="s">
        <v>1148</v>
      </c>
      <c r="D731">
        <v>17</v>
      </c>
      <c r="E731">
        <v>4692640</v>
      </c>
      <c r="F731" t="s">
        <v>149</v>
      </c>
      <c r="G731" t="s">
        <v>136</v>
      </c>
      <c r="H731">
        <v>0.99510790999999998</v>
      </c>
      <c r="I731">
        <v>389885</v>
      </c>
      <c r="J731">
        <v>3.3569499999999999</v>
      </c>
      <c r="K731">
        <v>0.58679999999999999</v>
      </c>
      <c r="L731" s="13">
        <v>1.063E-8</v>
      </c>
      <c r="M731">
        <v>3.41133</v>
      </c>
      <c r="N731">
        <v>0.54710000000000003</v>
      </c>
      <c r="O731" s="13">
        <v>4.5249999999999999E-10</v>
      </c>
      <c r="P731">
        <v>7.1910500000000002E-2</v>
      </c>
      <c r="Q731">
        <v>6.139E-2</v>
      </c>
      <c r="R731">
        <v>0.2414</v>
      </c>
      <c r="S731">
        <v>0.96534500000000001</v>
      </c>
      <c r="T731">
        <v>199</v>
      </c>
      <c r="U731">
        <v>2</v>
      </c>
      <c r="V731" t="s">
        <v>3520</v>
      </c>
    </row>
    <row r="732" spans="1:22" x14ac:dyDescent="0.25">
      <c r="A732" t="s">
        <v>72</v>
      </c>
      <c r="B732" t="s">
        <v>3303</v>
      </c>
      <c r="C732" t="s">
        <v>1010</v>
      </c>
      <c r="D732">
        <v>6</v>
      </c>
      <c r="E732">
        <v>100602753</v>
      </c>
      <c r="F732" t="s">
        <v>149</v>
      </c>
      <c r="G732" t="s">
        <v>142</v>
      </c>
      <c r="H732">
        <v>0.75714700000000001</v>
      </c>
      <c r="I732">
        <v>389885</v>
      </c>
      <c r="J732">
        <v>0.773594</v>
      </c>
      <c r="K732">
        <v>9.4409999999999994E-2</v>
      </c>
      <c r="L732" s="13">
        <v>2.5180000000000002E-16</v>
      </c>
      <c r="M732">
        <v>0.79292600000000002</v>
      </c>
      <c r="N732">
        <v>9.153E-2</v>
      </c>
      <c r="O732" s="13">
        <v>4.6000000000000002E-18</v>
      </c>
      <c r="P732">
        <v>1.20305E-2</v>
      </c>
      <c r="Q732">
        <v>1.034E-2</v>
      </c>
      <c r="R732">
        <v>0.2447</v>
      </c>
      <c r="S732">
        <v>0.99488600000000005</v>
      </c>
      <c r="T732">
        <v>82</v>
      </c>
      <c r="U732">
        <v>10</v>
      </c>
      <c r="V732" t="s">
        <v>1011</v>
      </c>
    </row>
    <row r="733" spans="1:22" x14ac:dyDescent="0.25">
      <c r="A733" t="s">
        <v>72</v>
      </c>
      <c r="B733" t="s">
        <v>3448</v>
      </c>
      <c r="C733" t="s">
        <v>1100</v>
      </c>
      <c r="D733">
        <v>10</v>
      </c>
      <c r="E733">
        <v>115786233</v>
      </c>
      <c r="F733" t="s">
        <v>149</v>
      </c>
      <c r="G733" t="s">
        <v>142</v>
      </c>
      <c r="H733">
        <v>0.87245499999999998</v>
      </c>
      <c r="I733">
        <v>389885</v>
      </c>
      <c r="J733">
        <v>0.75391900000000001</v>
      </c>
      <c r="K733">
        <v>0.1208</v>
      </c>
      <c r="L733" s="13">
        <v>4.372E-10</v>
      </c>
      <c r="M733">
        <v>0.70733900000000005</v>
      </c>
      <c r="N733">
        <v>0.1169</v>
      </c>
      <c r="O733" s="13">
        <v>1.434E-9</v>
      </c>
      <c r="P733">
        <v>1.5310300000000001E-2</v>
      </c>
      <c r="Q733">
        <v>1.323E-2</v>
      </c>
      <c r="R733">
        <v>0.247</v>
      </c>
      <c r="S733">
        <v>0.9929</v>
      </c>
      <c r="T733">
        <v>159</v>
      </c>
      <c r="U733">
        <v>13</v>
      </c>
      <c r="V733" t="s">
        <v>3449</v>
      </c>
    </row>
    <row r="734" spans="1:22" x14ac:dyDescent="0.25">
      <c r="A734" t="s">
        <v>72</v>
      </c>
      <c r="B734" t="s">
        <v>3446</v>
      </c>
      <c r="C734" t="s">
        <v>3447</v>
      </c>
      <c r="D734">
        <v>1</v>
      </c>
      <c r="E734">
        <v>224648475</v>
      </c>
      <c r="F734" t="s">
        <v>1876</v>
      </c>
      <c r="G734" t="s">
        <v>149</v>
      </c>
      <c r="H734">
        <v>0.77801200000000004</v>
      </c>
      <c r="I734">
        <v>389885</v>
      </c>
      <c r="J734">
        <v>0.62279499999999999</v>
      </c>
      <c r="K734">
        <v>9.9779999999999994E-2</v>
      </c>
      <c r="L734" s="13">
        <v>4.3270000000000002E-10</v>
      </c>
      <c r="M734">
        <v>0.638409</v>
      </c>
      <c r="N734">
        <v>9.6629999999999994E-2</v>
      </c>
      <c r="O734" s="13">
        <v>3.9340000000000003E-11</v>
      </c>
      <c r="P734">
        <v>1.25761E-2</v>
      </c>
      <c r="Q734">
        <v>1.091E-2</v>
      </c>
      <c r="R734">
        <v>0.2492</v>
      </c>
      <c r="S734">
        <v>0.96151900000000001</v>
      </c>
      <c r="T734">
        <v>158</v>
      </c>
      <c r="U734">
        <v>147</v>
      </c>
      <c r="V734" t="s">
        <v>1104</v>
      </c>
    </row>
    <row r="735" spans="1:22" x14ac:dyDescent="0.25">
      <c r="A735" t="s">
        <v>72</v>
      </c>
      <c r="B735" t="s">
        <v>2691</v>
      </c>
      <c r="C735" t="s">
        <v>690</v>
      </c>
      <c r="D735">
        <v>11</v>
      </c>
      <c r="E735">
        <v>116648917</v>
      </c>
      <c r="F735" t="s">
        <v>137</v>
      </c>
      <c r="G735" t="s">
        <v>149</v>
      </c>
      <c r="H735">
        <v>0.867506</v>
      </c>
      <c r="I735">
        <v>389885</v>
      </c>
      <c r="J735">
        <v>-3.27962</v>
      </c>
      <c r="K735">
        <v>0.1187</v>
      </c>
      <c r="L735" s="13">
        <v>4.7419999999999998E-168</v>
      </c>
      <c r="M735">
        <v>-3.3171599999999999</v>
      </c>
      <c r="N735">
        <v>0.1177</v>
      </c>
      <c r="O735" s="13">
        <v>7.4410000000000003E-175</v>
      </c>
      <c r="P735">
        <v>1.49417E-2</v>
      </c>
      <c r="Q735">
        <v>1.3339999999999999E-2</v>
      </c>
      <c r="R735">
        <v>0.2626</v>
      </c>
      <c r="S735">
        <v>1</v>
      </c>
      <c r="T735">
        <v>11</v>
      </c>
      <c r="U735">
        <v>1275</v>
      </c>
      <c r="V735" t="s">
        <v>3181</v>
      </c>
    </row>
    <row r="736" spans="1:22" x14ac:dyDescent="0.25">
      <c r="A736" t="s">
        <v>72</v>
      </c>
      <c r="B736" t="s">
        <v>3346</v>
      </c>
      <c r="C736" t="s">
        <v>1041</v>
      </c>
      <c r="D736">
        <v>7</v>
      </c>
      <c r="E736">
        <v>73020301</v>
      </c>
      <c r="F736" t="s">
        <v>136</v>
      </c>
      <c r="G736" t="s">
        <v>137</v>
      </c>
      <c r="H736">
        <v>4.3381999999999997E-2</v>
      </c>
      <c r="I736">
        <v>389885</v>
      </c>
      <c r="J736">
        <v>1.4442200000000001</v>
      </c>
      <c r="K736">
        <v>0.19750000000000001</v>
      </c>
      <c r="L736" s="13">
        <v>2.5900000000000001E-13</v>
      </c>
      <c r="M736">
        <v>1.5156400000000001</v>
      </c>
      <c r="N736">
        <v>0.19409999999999999</v>
      </c>
      <c r="O736" s="13">
        <v>5.741E-15</v>
      </c>
      <c r="P736">
        <v>2.42361E-2</v>
      </c>
      <c r="Q736">
        <v>2.1760000000000002E-2</v>
      </c>
      <c r="R736">
        <v>0.26529999999999998</v>
      </c>
      <c r="S736">
        <v>1</v>
      </c>
      <c r="T736">
        <v>107</v>
      </c>
      <c r="U736">
        <v>5</v>
      </c>
      <c r="V736" t="s">
        <v>1042</v>
      </c>
    </row>
    <row r="737" spans="1:22" x14ac:dyDescent="0.25">
      <c r="A737" t="s">
        <v>72</v>
      </c>
      <c r="B737" t="s">
        <v>3513</v>
      </c>
      <c r="C737" t="s">
        <v>3514</v>
      </c>
      <c r="D737">
        <v>2</v>
      </c>
      <c r="E737">
        <v>61555435</v>
      </c>
      <c r="F737" t="s">
        <v>137</v>
      </c>
      <c r="G737" t="s">
        <v>1685</v>
      </c>
      <c r="H737">
        <v>0.82154300000000002</v>
      </c>
      <c r="I737">
        <v>389885</v>
      </c>
      <c r="J737">
        <v>0.63464100000000001</v>
      </c>
      <c r="K737">
        <v>0.11</v>
      </c>
      <c r="L737" s="13">
        <v>7.8630000000000007E-9</v>
      </c>
      <c r="M737">
        <v>0.59302699999999997</v>
      </c>
      <c r="N737">
        <v>0.10630000000000001</v>
      </c>
      <c r="O737" s="13">
        <v>2.4109999999999999E-8</v>
      </c>
      <c r="P737">
        <v>1.3413899999999999E-2</v>
      </c>
      <c r="Q737">
        <v>1.208E-2</v>
      </c>
      <c r="R737">
        <v>0.26669999999999999</v>
      </c>
      <c r="S737">
        <v>0.92464100000000005</v>
      </c>
      <c r="T737">
        <v>196</v>
      </c>
      <c r="U737">
        <v>1</v>
      </c>
      <c r="V737" t="s">
        <v>3515</v>
      </c>
    </row>
    <row r="738" spans="1:22" x14ac:dyDescent="0.25">
      <c r="A738" t="s">
        <v>72</v>
      </c>
      <c r="B738" t="s">
        <v>3536</v>
      </c>
      <c r="C738" t="s">
        <v>3537</v>
      </c>
      <c r="D738">
        <v>4</v>
      </c>
      <c r="E738">
        <v>8230235</v>
      </c>
      <c r="F738" t="s">
        <v>137</v>
      </c>
      <c r="G738" t="s">
        <v>136</v>
      </c>
      <c r="H738">
        <v>0.75760300000000003</v>
      </c>
      <c r="I738">
        <v>389885</v>
      </c>
      <c r="J738">
        <v>0.526949</v>
      </c>
      <c r="K738">
        <v>9.3740000000000004E-2</v>
      </c>
      <c r="L738" s="13">
        <v>1.892E-8</v>
      </c>
      <c r="M738">
        <v>0.46426200000000001</v>
      </c>
      <c r="N738">
        <v>9.0700000000000003E-2</v>
      </c>
      <c r="O738" s="13">
        <v>3.0730000000000001E-7</v>
      </c>
      <c r="P738">
        <v>1.12814E-2</v>
      </c>
      <c r="Q738">
        <v>1.027E-2</v>
      </c>
      <c r="R738">
        <v>0.27210000000000001</v>
      </c>
      <c r="S738">
        <v>0.99819899999999995</v>
      </c>
      <c r="T738">
        <v>205</v>
      </c>
      <c r="U738">
        <v>4</v>
      </c>
      <c r="V738" t="s">
        <v>3538</v>
      </c>
    </row>
    <row r="739" spans="1:22" x14ac:dyDescent="0.25">
      <c r="A739" t="s">
        <v>72</v>
      </c>
      <c r="B739" t="s">
        <v>3401</v>
      </c>
      <c r="C739" t="s">
        <v>1075</v>
      </c>
      <c r="D739">
        <v>9</v>
      </c>
      <c r="E739">
        <v>19313913</v>
      </c>
      <c r="F739" t="s">
        <v>142</v>
      </c>
      <c r="G739" t="s">
        <v>149</v>
      </c>
      <c r="H739">
        <v>0.92268530000000004</v>
      </c>
      <c r="I739">
        <v>389885</v>
      </c>
      <c r="J739">
        <v>-0.98555700000000002</v>
      </c>
      <c r="K739">
        <v>0.1507</v>
      </c>
      <c r="L739" s="13">
        <v>6.1579999999999996E-11</v>
      </c>
      <c r="M739">
        <v>-1.03037</v>
      </c>
      <c r="N739">
        <v>0.1477</v>
      </c>
      <c r="O739" s="13">
        <v>2.9870000000000001E-12</v>
      </c>
      <c r="P739">
        <v>1.8154E-2</v>
      </c>
      <c r="Q739">
        <v>1.6660000000000001E-2</v>
      </c>
      <c r="R739">
        <v>0.27579999999999999</v>
      </c>
      <c r="S739">
        <v>0.99728399999999995</v>
      </c>
      <c r="T739">
        <v>136</v>
      </c>
      <c r="U739">
        <v>95</v>
      </c>
      <c r="V739" t="s">
        <v>1076</v>
      </c>
    </row>
    <row r="740" spans="1:22" x14ac:dyDescent="0.25">
      <c r="A740" t="s">
        <v>72</v>
      </c>
      <c r="B740" t="s">
        <v>3400</v>
      </c>
      <c r="C740" t="s">
        <v>1073</v>
      </c>
      <c r="D740">
        <v>5</v>
      </c>
      <c r="E740">
        <v>131805416</v>
      </c>
      <c r="F740" t="s">
        <v>142</v>
      </c>
      <c r="G740" t="s">
        <v>149</v>
      </c>
      <c r="H740">
        <v>0.81402200000000002</v>
      </c>
      <c r="I740">
        <v>389885</v>
      </c>
      <c r="J740">
        <v>0.67825599999999997</v>
      </c>
      <c r="K740">
        <v>0.10349999999999999</v>
      </c>
      <c r="L740" s="13">
        <v>5.6489999999999997E-11</v>
      </c>
      <c r="M740">
        <v>0.68898999999999999</v>
      </c>
      <c r="N740">
        <v>0.10009999999999999</v>
      </c>
      <c r="O740" s="13">
        <v>5.8329999999999999E-12</v>
      </c>
      <c r="P740">
        <v>1.22927E-2</v>
      </c>
      <c r="Q740">
        <v>1.136E-2</v>
      </c>
      <c r="R740">
        <v>0.27929999999999999</v>
      </c>
      <c r="S740">
        <v>0.99981299999999995</v>
      </c>
      <c r="T740">
        <v>135</v>
      </c>
      <c r="U740">
        <v>42</v>
      </c>
      <c r="V740" t="s">
        <v>1074</v>
      </c>
    </row>
    <row r="741" spans="1:22" x14ac:dyDescent="0.25">
      <c r="A741" t="s">
        <v>72</v>
      </c>
      <c r="B741" t="s">
        <v>3517</v>
      </c>
      <c r="C741" t="s">
        <v>1147</v>
      </c>
      <c r="D741">
        <v>21</v>
      </c>
      <c r="E741">
        <v>16586682</v>
      </c>
      <c r="F741" t="s">
        <v>142</v>
      </c>
      <c r="G741" t="s">
        <v>136</v>
      </c>
      <c r="H741">
        <v>1.8575500000000002E-2</v>
      </c>
      <c r="I741">
        <v>389885</v>
      </c>
      <c r="J741">
        <v>-1.7101500000000001</v>
      </c>
      <c r="K741">
        <v>0.29859999999999998</v>
      </c>
      <c r="L741" s="13">
        <v>1.0169999999999999E-8</v>
      </c>
      <c r="M741">
        <v>-1.70712</v>
      </c>
      <c r="N741">
        <v>0.28610000000000002</v>
      </c>
      <c r="O741" s="13">
        <v>2.4279999999999999E-9</v>
      </c>
      <c r="P741">
        <v>3.4052199999999998E-2</v>
      </c>
      <c r="Q741">
        <v>3.2219999999999999E-2</v>
      </c>
      <c r="R741">
        <v>0.29060000000000002</v>
      </c>
      <c r="S741">
        <v>0.99093299999999995</v>
      </c>
      <c r="T741">
        <v>198</v>
      </c>
      <c r="U741">
        <v>6</v>
      </c>
      <c r="V741" t="s">
        <v>3518</v>
      </c>
    </row>
    <row r="742" spans="1:22" x14ac:dyDescent="0.25">
      <c r="A742" t="s">
        <v>72</v>
      </c>
      <c r="B742" t="s">
        <v>3199</v>
      </c>
      <c r="C742" t="s">
        <v>948</v>
      </c>
      <c r="D742">
        <v>19</v>
      </c>
      <c r="E742">
        <v>49211969</v>
      </c>
      <c r="F742" t="s">
        <v>136</v>
      </c>
      <c r="G742" t="s">
        <v>137</v>
      </c>
      <c r="H742">
        <v>0.46550900000000001</v>
      </c>
      <c r="I742">
        <v>389885</v>
      </c>
      <c r="J742">
        <v>-1.34874</v>
      </c>
      <c r="K742">
        <v>8.3760000000000001E-2</v>
      </c>
      <c r="L742" s="13">
        <v>2.4469999999999999E-58</v>
      </c>
      <c r="M742">
        <v>-1.3711899999999999</v>
      </c>
      <c r="N742">
        <v>8.1820000000000004E-2</v>
      </c>
      <c r="O742" s="13">
        <v>4.8579999999999999E-63</v>
      </c>
      <c r="P742">
        <v>9.5632700000000005E-3</v>
      </c>
      <c r="Q742">
        <v>9.2189999999999998E-3</v>
      </c>
      <c r="R742">
        <v>0.29959999999999998</v>
      </c>
      <c r="S742">
        <v>1</v>
      </c>
      <c r="T742">
        <v>23</v>
      </c>
      <c r="U742">
        <v>350</v>
      </c>
      <c r="V742" t="s">
        <v>3200</v>
      </c>
    </row>
    <row r="743" spans="1:22" x14ac:dyDescent="0.25">
      <c r="A743" t="s">
        <v>72</v>
      </c>
      <c r="B743" t="s">
        <v>3365</v>
      </c>
      <c r="C743" t="s">
        <v>1056</v>
      </c>
      <c r="D743">
        <v>3</v>
      </c>
      <c r="E743">
        <v>142649110</v>
      </c>
      <c r="F743" t="s">
        <v>149</v>
      </c>
      <c r="G743" t="s">
        <v>137</v>
      </c>
      <c r="H743">
        <v>0.34017500000000001</v>
      </c>
      <c r="I743">
        <v>389885</v>
      </c>
      <c r="J743">
        <v>-0.59142799999999995</v>
      </c>
      <c r="K743">
        <v>8.4909999999999999E-2</v>
      </c>
      <c r="L743" s="13">
        <v>3.2819999999999999E-12</v>
      </c>
      <c r="M743">
        <v>-0.61902000000000001</v>
      </c>
      <c r="N743">
        <v>8.2059999999999994E-2</v>
      </c>
      <c r="O743" s="13">
        <v>4.5820000000000001E-14</v>
      </c>
      <c r="P743">
        <v>9.5485899999999992E-3</v>
      </c>
      <c r="Q743">
        <v>9.2700000000000005E-3</v>
      </c>
      <c r="R743">
        <v>0.30299999999999999</v>
      </c>
      <c r="S743">
        <v>1</v>
      </c>
      <c r="T743">
        <v>118</v>
      </c>
      <c r="U743">
        <v>44</v>
      </c>
      <c r="V743" t="s">
        <v>1057</v>
      </c>
    </row>
    <row r="744" spans="1:22" x14ac:dyDescent="0.25">
      <c r="A744" t="s">
        <v>72</v>
      </c>
      <c r="B744" t="s">
        <v>3318</v>
      </c>
      <c r="C744" t="s">
        <v>3319</v>
      </c>
      <c r="D744">
        <v>12</v>
      </c>
      <c r="E744">
        <v>9103904</v>
      </c>
      <c r="F744" t="s">
        <v>1685</v>
      </c>
      <c r="G744" t="s">
        <v>137</v>
      </c>
      <c r="H744">
        <v>0.83053900000000003</v>
      </c>
      <c r="I744">
        <v>389885</v>
      </c>
      <c r="J744">
        <v>0.85774899999999998</v>
      </c>
      <c r="K744">
        <v>0.1105</v>
      </c>
      <c r="L744" s="13">
        <v>8.5170000000000001E-15</v>
      </c>
      <c r="M744">
        <v>0.83977400000000002</v>
      </c>
      <c r="N744">
        <v>0.1065</v>
      </c>
      <c r="O744" s="13">
        <v>3.1530000000000002E-15</v>
      </c>
      <c r="P744">
        <v>1.1856800000000001E-2</v>
      </c>
      <c r="Q744">
        <v>1.2070000000000001E-2</v>
      </c>
      <c r="R744">
        <v>0.32590000000000002</v>
      </c>
      <c r="S744">
        <v>0.94107600000000002</v>
      </c>
      <c r="T744">
        <v>93</v>
      </c>
      <c r="U744">
        <v>144</v>
      </c>
      <c r="V744" t="s">
        <v>1028</v>
      </c>
    </row>
    <row r="745" spans="1:22" x14ac:dyDescent="0.25">
      <c r="A745" t="s">
        <v>72</v>
      </c>
      <c r="B745" t="s">
        <v>3477</v>
      </c>
      <c r="C745" t="s">
        <v>3478</v>
      </c>
      <c r="D745">
        <v>2</v>
      </c>
      <c r="E745">
        <v>24487799</v>
      </c>
      <c r="F745" t="s">
        <v>1685</v>
      </c>
      <c r="G745" t="s">
        <v>137</v>
      </c>
      <c r="H745">
        <v>0.27132899999999999</v>
      </c>
      <c r="I745">
        <v>389885</v>
      </c>
      <c r="J745">
        <v>0.55733900000000003</v>
      </c>
      <c r="K745">
        <v>9.1990000000000002E-2</v>
      </c>
      <c r="L745" s="13">
        <v>1.37E-9</v>
      </c>
      <c r="M745">
        <v>0.59275800000000001</v>
      </c>
      <c r="N745">
        <v>8.992E-2</v>
      </c>
      <c r="O745" s="13">
        <v>4.3349999999999998E-11</v>
      </c>
      <c r="P745">
        <v>9.9833600000000002E-3</v>
      </c>
      <c r="Q745">
        <v>1.0189999999999999E-2</v>
      </c>
      <c r="R745">
        <v>0.32700000000000001</v>
      </c>
      <c r="S745">
        <v>0.98131900000000005</v>
      </c>
      <c r="T745">
        <v>175</v>
      </c>
      <c r="U745">
        <v>75</v>
      </c>
      <c r="V745" t="s">
        <v>1118</v>
      </c>
    </row>
    <row r="746" spans="1:22" x14ac:dyDescent="0.25">
      <c r="A746" t="s">
        <v>72</v>
      </c>
      <c r="B746" t="s">
        <v>3479</v>
      </c>
      <c r="C746" t="s">
        <v>1119</v>
      </c>
      <c r="D746">
        <v>20</v>
      </c>
      <c r="E746">
        <v>61341472</v>
      </c>
      <c r="F746" t="s">
        <v>142</v>
      </c>
      <c r="G746" t="s">
        <v>149</v>
      </c>
      <c r="H746">
        <v>0.42013600000000001</v>
      </c>
      <c r="I746">
        <v>389885</v>
      </c>
      <c r="J746">
        <v>-0.50200100000000003</v>
      </c>
      <c r="K746">
        <v>8.3720000000000003E-2</v>
      </c>
      <c r="L746" s="13">
        <v>2.0209999999999999E-9</v>
      </c>
      <c r="M746">
        <v>-0.49219299999999999</v>
      </c>
      <c r="N746">
        <v>8.1339999999999996E-2</v>
      </c>
      <c r="O746" s="13">
        <v>1.4390000000000001E-9</v>
      </c>
      <c r="P746">
        <v>8.9439299999999992E-3</v>
      </c>
      <c r="Q746">
        <v>9.2040000000000004E-3</v>
      </c>
      <c r="R746">
        <v>0.33119999999999999</v>
      </c>
      <c r="S746">
        <v>0.945662</v>
      </c>
      <c r="T746">
        <v>176</v>
      </c>
      <c r="U746">
        <v>1</v>
      </c>
      <c r="V746" t="s">
        <v>1120</v>
      </c>
    </row>
    <row r="747" spans="1:22" x14ac:dyDescent="0.25">
      <c r="A747" t="s">
        <v>72</v>
      </c>
      <c r="B747" t="s">
        <v>3325</v>
      </c>
      <c r="C747" t="s">
        <v>1029</v>
      </c>
      <c r="D747">
        <v>16</v>
      </c>
      <c r="E747">
        <v>11706100</v>
      </c>
      <c r="F747" t="s">
        <v>149</v>
      </c>
      <c r="G747" t="s">
        <v>142</v>
      </c>
      <c r="H747">
        <v>0.92518809999999996</v>
      </c>
      <c r="I747">
        <v>389885</v>
      </c>
      <c r="J747">
        <v>-1.1679600000000001</v>
      </c>
      <c r="K747">
        <v>0.1545</v>
      </c>
      <c r="L747" s="13">
        <v>3.9960000000000001E-14</v>
      </c>
      <c r="M747">
        <v>-1.1468700000000001</v>
      </c>
      <c r="N747">
        <v>0.151</v>
      </c>
      <c r="O747" s="13">
        <v>3.0510000000000001E-14</v>
      </c>
      <c r="P747">
        <v>1.6483399999999999E-2</v>
      </c>
      <c r="Q747">
        <v>1.7100000000000001E-2</v>
      </c>
      <c r="R747">
        <v>0.33510000000000001</v>
      </c>
      <c r="S747">
        <v>0.97543299999999999</v>
      </c>
      <c r="T747">
        <v>96</v>
      </c>
      <c r="U747">
        <v>4</v>
      </c>
      <c r="V747" t="s">
        <v>3326</v>
      </c>
    </row>
    <row r="748" spans="1:22" x14ac:dyDescent="0.25">
      <c r="A748" t="s">
        <v>72</v>
      </c>
      <c r="B748" t="s">
        <v>3408</v>
      </c>
      <c r="C748" t="s">
        <v>3409</v>
      </c>
      <c r="D748">
        <v>1</v>
      </c>
      <c r="E748">
        <v>23795171</v>
      </c>
      <c r="F748" t="s">
        <v>137</v>
      </c>
      <c r="G748" t="s">
        <v>2183</v>
      </c>
      <c r="H748">
        <v>0.874637</v>
      </c>
      <c r="I748">
        <v>389885</v>
      </c>
      <c r="J748">
        <v>0.79347900000000005</v>
      </c>
      <c r="K748">
        <v>0.1227</v>
      </c>
      <c r="L748" s="13">
        <v>9.8400000000000004E-11</v>
      </c>
      <c r="M748">
        <v>0.78100400000000003</v>
      </c>
      <c r="N748">
        <v>0.1183</v>
      </c>
      <c r="O748" s="13">
        <v>4.0970000000000002E-11</v>
      </c>
      <c r="P748">
        <v>1.28877E-2</v>
      </c>
      <c r="Q748">
        <v>1.3429999999999999E-2</v>
      </c>
      <c r="R748">
        <v>0.33710000000000001</v>
      </c>
      <c r="S748">
        <v>0.99874700000000005</v>
      </c>
      <c r="T748">
        <v>140</v>
      </c>
      <c r="U748">
        <v>37</v>
      </c>
      <c r="V748" t="s">
        <v>3410</v>
      </c>
    </row>
    <row r="749" spans="1:22" x14ac:dyDescent="0.25">
      <c r="A749" t="s">
        <v>72</v>
      </c>
      <c r="B749" t="s">
        <v>3230</v>
      </c>
      <c r="C749" t="s">
        <v>965</v>
      </c>
      <c r="D749">
        <v>8</v>
      </c>
      <c r="E749">
        <v>18272881</v>
      </c>
      <c r="F749" t="s">
        <v>142</v>
      </c>
      <c r="G749" t="s">
        <v>149</v>
      </c>
      <c r="H749">
        <v>0.77915199999999996</v>
      </c>
      <c r="I749">
        <v>389885</v>
      </c>
      <c r="J749">
        <v>-1.06854</v>
      </c>
      <c r="K749">
        <v>9.708E-2</v>
      </c>
      <c r="L749" s="13">
        <v>3.546E-28</v>
      </c>
      <c r="M749">
        <v>-1.0176700000000001</v>
      </c>
      <c r="N749">
        <v>9.4769999999999993E-2</v>
      </c>
      <c r="O749" s="13">
        <v>6.7399999999999993E-27</v>
      </c>
      <c r="P749">
        <v>1.01634E-2</v>
      </c>
      <c r="Q749">
        <v>1.078E-2</v>
      </c>
      <c r="R749">
        <v>0.34589999999999999</v>
      </c>
      <c r="S749">
        <v>1</v>
      </c>
      <c r="T749">
        <v>41</v>
      </c>
      <c r="U749">
        <v>86</v>
      </c>
      <c r="V749" t="s">
        <v>966</v>
      </c>
    </row>
    <row r="750" spans="1:22" x14ac:dyDescent="0.25">
      <c r="A750" t="s">
        <v>72</v>
      </c>
      <c r="B750" t="s">
        <v>3218</v>
      </c>
      <c r="C750" t="s">
        <v>959</v>
      </c>
      <c r="D750">
        <v>1</v>
      </c>
      <c r="E750">
        <v>220972343</v>
      </c>
      <c r="F750" t="s">
        <v>142</v>
      </c>
      <c r="G750" t="s">
        <v>149</v>
      </c>
      <c r="H750">
        <v>0.31512800000000002</v>
      </c>
      <c r="I750">
        <v>389885</v>
      </c>
      <c r="J750">
        <v>-1.05664</v>
      </c>
      <c r="K750">
        <v>8.7620000000000003E-2</v>
      </c>
      <c r="L750" s="13">
        <v>1.7420000000000001E-33</v>
      </c>
      <c r="M750">
        <v>-1.0808899999999999</v>
      </c>
      <c r="N750">
        <v>8.5190000000000002E-2</v>
      </c>
      <c r="O750" s="13">
        <v>6.9500000000000001E-37</v>
      </c>
      <c r="P750">
        <v>8.9970099999999997E-3</v>
      </c>
      <c r="Q750">
        <v>9.6209999999999993E-3</v>
      </c>
      <c r="R750">
        <v>0.34970000000000001</v>
      </c>
      <c r="S750">
        <v>0.99526300000000001</v>
      </c>
      <c r="T750">
        <v>34</v>
      </c>
      <c r="U750">
        <v>85</v>
      </c>
      <c r="V750" t="s">
        <v>960</v>
      </c>
    </row>
    <row r="751" spans="1:22" x14ac:dyDescent="0.25">
      <c r="A751" t="s">
        <v>72</v>
      </c>
      <c r="B751" t="s">
        <v>3301</v>
      </c>
      <c r="C751" t="s">
        <v>1009</v>
      </c>
      <c r="D751">
        <v>1</v>
      </c>
      <c r="E751">
        <v>16510894</v>
      </c>
      <c r="F751" t="s">
        <v>137</v>
      </c>
      <c r="G751" t="s">
        <v>136</v>
      </c>
      <c r="H751">
        <v>0.42000199999999999</v>
      </c>
      <c r="I751">
        <v>389885</v>
      </c>
      <c r="J751">
        <v>-0.67583400000000005</v>
      </c>
      <c r="K751">
        <v>8.2320000000000004E-2</v>
      </c>
      <c r="L751" s="13">
        <v>2.2080000000000001E-16</v>
      </c>
      <c r="M751">
        <v>-0.65928100000000001</v>
      </c>
      <c r="N751">
        <v>8.004E-2</v>
      </c>
      <c r="O751" s="13">
        <v>1.775E-16</v>
      </c>
      <c r="P751">
        <v>8.4657299999999994E-3</v>
      </c>
      <c r="Q751">
        <v>9.077E-3</v>
      </c>
      <c r="R751">
        <v>0.35099999999999998</v>
      </c>
      <c r="S751">
        <v>0.99755000000000005</v>
      </c>
      <c r="T751">
        <v>81</v>
      </c>
      <c r="U751">
        <v>156</v>
      </c>
      <c r="V751" t="s">
        <v>3302</v>
      </c>
    </row>
    <row r="752" spans="1:22" x14ac:dyDescent="0.25">
      <c r="A752" t="s">
        <v>72</v>
      </c>
      <c r="B752" t="s">
        <v>3489</v>
      </c>
      <c r="C752" t="s">
        <v>3490</v>
      </c>
      <c r="D752">
        <v>8</v>
      </c>
      <c r="E752">
        <v>141720428</v>
      </c>
      <c r="F752" t="s">
        <v>137</v>
      </c>
      <c r="G752" t="s">
        <v>2536</v>
      </c>
      <c r="H752">
        <v>0.63838099999999998</v>
      </c>
      <c r="I752">
        <v>389885</v>
      </c>
      <c r="J752">
        <v>0.50741800000000004</v>
      </c>
      <c r="K752">
        <v>8.6330000000000004E-2</v>
      </c>
      <c r="L752" s="13">
        <v>4.153E-9</v>
      </c>
      <c r="M752">
        <v>0.47827199999999997</v>
      </c>
      <c r="N752">
        <v>8.3510000000000001E-2</v>
      </c>
      <c r="O752" s="13">
        <v>1.0190000000000001E-8</v>
      </c>
      <c r="P752">
        <v>8.73874E-3</v>
      </c>
      <c r="Q752">
        <v>9.4619999999999999E-3</v>
      </c>
      <c r="R752">
        <v>0.35570000000000002</v>
      </c>
      <c r="S752">
        <v>0.94197699999999995</v>
      </c>
      <c r="T752">
        <v>183</v>
      </c>
      <c r="U752">
        <v>27</v>
      </c>
      <c r="V752" t="s">
        <v>3491</v>
      </c>
    </row>
    <row r="753" spans="1:22" x14ac:dyDescent="0.25">
      <c r="A753" t="s">
        <v>72</v>
      </c>
      <c r="B753" t="s">
        <v>3425</v>
      </c>
      <c r="C753" t="s">
        <v>1089</v>
      </c>
      <c r="D753">
        <v>2</v>
      </c>
      <c r="E753">
        <v>3640142</v>
      </c>
      <c r="F753" t="s">
        <v>136</v>
      </c>
      <c r="G753" t="s">
        <v>137</v>
      </c>
      <c r="H753">
        <v>0.82023299999999999</v>
      </c>
      <c r="I753">
        <v>389885</v>
      </c>
      <c r="J753">
        <v>-0.67633699999999997</v>
      </c>
      <c r="K753">
        <v>0.1065</v>
      </c>
      <c r="L753" s="13">
        <v>2.185E-10</v>
      </c>
      <c r="M753">
        <v>-0.66680799999999996</v>
      </c>
      <c r="N753">
        <v>0.1038</v>
      </c>
      <c r="O753" s="13">
        <v>1.3520000000000001E-10</v>
      </c>
      <c r="P753">
        <v>1.08413E-2</v>
      </c>
      <c r="Q753">
        <v>1.176E-2</v>
      </c>
      <c r="R753">
        <v>0.35639999999999999</v>
      </c>
      <c r="S753">
        <v>0.98146199999999995</v>
      </c>
      <c r="T753">
        <v>148</v>
      </c>
      <c r="U753">
        <v>13</v>
      </c>
      <c r="V753" t="s">
        <v>1090</v>
      </c>
    </row>
    <row r="754" spans="1:22" x14ac:dyDescent="0.25">
      <c r="A754" t="s">
        <v>72</v>
      </c>
      <c r="B754" t="s">
        <v>3487</v>
      </c>
      <c r="C754" t="s">
        <v>1129</v>
      </c>
      <c r="D754">
        <v>11</v>
      </c>
      <c r="E754">
        <v>118594669</v>
      </c>
      <c r="F754" t="s">
        <v>137</v>
      </c>
      <c r="G754" t="s">
        <v>142</v>
      </c>
      <c r="H754">
        <v>0.24187900000000001</v>
      </c>
      <c r="I754">
        <v>389885</v>
      </c>
      <c r="J754">
        <v>0.55888499999999997</v>
      </c>
      <c r="K754">
        <v>9.4420000000000004E-2</v>
      </c>
      <c r="L754" s="13">
        <v>3.2310000000000001E-9</v>
      </c>
      <c r="M754">
        <v>0.54697600000000002</v>
      </c>
      <c r="N754">
        <v>9.1810000000000003E-2</v>
      </c>
      <c r="O754" s="13">
        <v>2.562E-9</v>
      </c>
      <c r="P754">
        <v>9.4984800000000001E-3</v>
      </c>
      <c r="Q754">
        <v>1.0410000000000001E-2</v>
      </c>
      <c r="R754">
        <v>0.36130000000000001</v>
      </c>
      <c r="S754">
        <v>0.99120200000000003</v>
      </c>
      <c r="T754">
        <v>182</v>
      </c>
      <c r="U754">
        <v>40</v>
      </c>
      <c r="V754" t="s">
        <v>3488</v>
      </c>
    </row>
    <row r="755" spans="1:22" x14ac:dyDescent="0.25">
      <c r="A755" t="s">
        <v>72</v>
      </c>
      <c r="B755" t="s">
        <v>3209</v>
      </c>
      <c r="C755" t="s">
        <v>955</v>
      </c>
      <c r="D755">
        <v>20</v>
      </c>
      <c r="E755">
        <v>17844492</v>
      </c>
      <c r="F755" t="s">
        <v>136</v>
      </c>
      <c r="G755" t="s">
        <v>149</v>
      </c>
      <c r="H755">
        <v>0.65978300000000001</v>
      </c>
      <c r="I755">
        <v>389885</v>
      </c>
      <c r="J755">
        <v>-1.1796</v>
      </c>
      <c r="K755">
        <v>8.4909999999999999E-2</v>
      </c>
      <c r="L755" s="13">
        <v>7.0810000000000002E-44</v>
      </c>
      <c r="M755">
        <v>-1.19313</v>
      </c>
      <c r="N755">
        <v>8.2540000000000002E-2</v>
      </c>
      <c r="O755" s="13">
        <v>2.317E-47</v>
      </c>
      <c r="P755">
        <v>8.4954999999999996E-3</v>
      </c>
      <c r="Q755">
        <v>9.3530000000000002E-3</v>
      </c>
      <c r="R755">
        <v>0.36370000000000002</v>
      </c>
      <c r="S755">
        <v>0.99756500000000004</v>
      </c>
      <c r="T755">
        <v>29</v>
      </c>
      <c r="U755">
        <v>85</v>
      </c>
      <c r="V755" t="s">
        <v>3210</v>
      </c>
    </row>
    <row r="756" spans="1:22" x14ac:dyDescent="0.25">
      <c r="A756" t="s">
        <v>72</v>
      </c>
      <c r="B756" t="s">
        <v>3395</v>
      </c>
      <c r="C756" t="s">
        <v>1071</v>
      </c>
      <c r="D756">
        <v>2</v>
      </c>
      <c r="E756">
        <v>158481992</v>
      </c>
      <c r="F756" t="s">
        <v>142</v>
      </c>
      <c r="G756" t="s">
        <v>149</v>
      </c>
      <c r="H756">
        <v>0.92400150000000003</v>
      </c>
      <c r="I756">
        <v>389885</v>
      </c>
      <c r="J756">
        <v>1.0156000000000001</v>
      </c>
      <c r="K756">
        <v>0.1542</v>
      </c>
      <c r="L756" s="13">
        <v>4.515E-11</v>
      </c>
      <c r="M756">
        <v>0.98190299999999997</v>
      </c>
      <c r="N756">
        <v>0.14849999999999999</v>
      </c>
      <c r="O756" s="13">
        <v>3.8100000000000003E-11</v>
      </c>
      <c r="P756">
        <v>1.51924E-2</v>
      </c>
      <c r="Q756">
        <v>1.6799999999999999E-2</v>
      </c>
      <c r="R756">
        <v>0.3659</v>
      </c>
      <c r="S756">
        <v>0.98233599999999999</v>
      </c>
      <c r="T756">
        <v>133</v>
      </c>
      <c r="U756">
        <v>11</v>
      </c>
      <c r="V756" t="s">
        <v>1072</v>
      </c>
    </row>
    <row r="757" spans="1:22" x14ac:dyDescent="0.25">
      <c r="A757" t="s">
        <v>72</v>
      </c>
      <c r="B757" t="s">
        <v>3281</v>
      </c>
      <c r="C757" t="s">
        <v>996</v>
      </c>
      <c r="D757">
        <v>9</v>
      </c>
      <c r="E757">
        <v>2640759</v>
      </c>
      <c r="F757" t="s">
        <v>149</v>
      </c>
      <c r="G757" t="s">
        <v>142</v>
      </c>
      <c r="H757">
        <v>6.7229999999999998E-2</v>
      </c>
      <c r="I757">
        <v>389885</v>
      </c>
      <c r="J757">
        <v>-1.42178</v>
      </c>
      <c r="K757">
        <v>0.1618</v>
      </c>
      <c r="L757" s="13">
        <v>1.496E-18</v>
      </c>
      <c r="M757">
        <v>-1.3951899999999999</v>
      </c>
      <c r="N757">
        <v>0.15459999999999999</v>
      </c>
      <c r="O757" s="13">
        <v>1.8459999999999999E-19</v>
      </c>
      <c r="P757">
        <v>1.53504E-2</v>
      </c>
      <c r="Q757">
        <v>1.7420000000000001E-2</v>
      </c>
      <c r="R757">
        <v>0.37809999999999999</v>
      </c>
      <c r="S757">
        <v>0.98432900000000001</v>
      </c>
      <c r="T757">
        <v>70</v>
      </c>
      <c r="U757">
        <v>7</v>
      </c>
      <c r="V757" t="s">
        <v>997</v>
      </c>
    </row>
    <row r="758" spans="1:22" x14ac:dyDescent="0.25">
      <c r="A758" t="s">
        <v>72</v>
      </c>
      <c r="B758" t="s">
        <v>3368</v>
      </c>
      <c r="C758" t="s">
        <v>3369</v>
      </c>
      <c r="D758">
        <v>5</v>
      </c>
      <c r="E758">
        <v>72015698</v>
      </c>
      <c r="F758" t="s">
        <v>1684</v>
      </c>
      <c r="G758" t="s">
        <v>137</v>
      </c>
      <c r="H758">
        <v>0.21884700000000001</v>
      </c>
      <c r="I758">
        <v>389885</v>
      </c>
      <c r="J758">
        <v>-0.71179099999999995</v>
      </c>
      <c r="K758">
        <v>0.1028</v>
      </c>
      <c r="L758" s="13">
        <v>4.4830000000000002E-12</v>
      </c>
      <c r="M758">
        <v>-0.73951599999999995</v>
      </c>
      <c r="N758">
        <v>0.1</v>
      </c>
      <c r="O758" s="13">
        <v>1.424E-13</v>
      </c>
      <c r="P758">
        <v>9.9069199999999996E-3</v>
      </c>
      <c r="Q758">
        <v>1.128E-2</v>
      </c>
      <c r="R758">
        <v>0.37969999999999998</v>
      </c>
      <c r="S758">
        <v>0.89291799999999999</v>
      </c>
      <c r="T758">
        <v>120</v>
      </c>
      <c r="U758">
        <v>186</v>
      </c>
      <c r="V758" t="s">
        <v>1061</v>
      </c>
    </row>
    <row r="759" spans="1:22" x14ac:dyDescent="0.25">
      <c r="A759" t="s">
        <v>72</v>
      </c>
      <c r="B759" t="s">
        <v>3417</v>
      </c>
      <c r="C759" t="s">
        <v>1082</v>
      </c>
      <c r="D759">
        <v>19</v>
      </c>
      <c r="E759">
        <v>50016759</v>
      </c>
      <c r="F759" t="s">
        <v>136</v>
      </c>
      <c r="G759" t="s">
        <v>137</v>
      </c>
      <c r="H759">
        <v>0.14787800000000001</v>
      </c>
      <c r="I759">
        <v>389885</v>
      </c>
      <c r="J759">
        <v>-0.76488400000000001</v>
      </c>
      <c r="K759">
        <v>0.1191</v>
      </c>
      <c r="L759" s="13">
        <v>1.329E-10</v>
      </c>
      <c r="M759">
        <v>-0.74944500000000003</v>
      </c>
      <c r="N759">
        <v>0.1158</v>
      </c>
      <c r="O759" s="13">
        <v>9.5560000000000004E-11</v>
      </c>
      <c r="P759">
        <v>1.15125E-2</v>
      </c>
      <c r="Q759">
        <v>1.311E-2</v>
      </c>
      <c r="R759">
        <v>0.38</v>
      </c>
      <c r="S759">
        <v>0.97153500000000004</v>
      </c>
      <c r="T759">
        <v>143</v>
      </c>
      <c r="U759">
        <v>2</v>
      </c>
      <c r="V759" t="s">
        <v>1083</v>
      </c>
    </row>
    <row r="760" spans="1:22" x14ac:dyDescent="0.25">
      <c r="A760" t="s">
        <v>72</v>
      </c>
      <c r="B760" t="s">
        <v>3563</v>
      </c>
      <c r="C760" t="s">
        <v>3564</v>
      </c>
      <c r="D760">
        <v>12</v>
      </c>
      <c r="E760">
        <v>133072460</v>
      </c>
      <c r="F760" t="s">
        <v>149</v>
      </c>
      <c r="G760" t="s">
        <v>137</v>
      </c>
      <c r="H760">
        <v>0.49195899999999998</v>
      </c>
      <c r="I760">
        <v>389885</v>
      </c>
      <c r="J760">
        <v>0.44657400000000003</v>
      </c>
      <c r="K760">
        <v>8.0509999999999998E-2</v>
      </c>
      <c r="L760" s="13">
        <v>2.9070000000000002E-8</v>
      </c>
      <c r="M760">
        <v>0.46214499999999997</v>
      </c>
      <c r="N760">
        <v>7.8350000000000003E-2</v>
      </c>
      <c r="O760" s="13">
        <v>3.677E-9</v>
      </c>
      <c r="P760">
        <v>7.7731500000000004E-3</v>
      </c>
      <c r="Q760">
        <v>8.8769999999999995E-3</v>
      </c>
      <c r="R760">
        <v>0.38119999999999998</v>
      </c>
      <c r="S760">
        <v>0.99449699999999996</v>
      </c>
      <c r="T760">
        <v>214</v>
      </c>
      <c r="U760">
        <v>1</v>
      </c>
      <c r="V760" t="s">
        <v>3565</v>
      </c>
    </row>
    <row r="761" spans="1:22" x14ac:dyDescent="0.25">
      <c r="A761" t="s">
        <v>72</v>
      </c>
      <c r="B761" t="s">
        <v>3469</v>
      </c>
      <c r="C761" t="s">
        <v>3470</v>
      </c>
      <c r="D761">
        <v>12</v>
      </c>
      <c r="E761">
        <v>89874816</v>
      </c>
      <c r="F761" t="s">
        <v>137</v>
      </c>
      <c r="G761" t="s">
        <v>3471</v>
      </c>
      <c r="H761">
        <v>0.32838800000000001</v>
      </c>
      <c r="I761">
        <v>389885</v>
      </c>
      <c r="J761">
        <v>0.53163199999999999</v>
      </c>
      <c r="K761">
        <v>8.7609999999999993E-2</v>
      </c>
      <c r="L761" s="13">
        <v>1.2960000000000001E-9</v>
      </c>
      <c r="M761">
        <v>0.507158</v>
      </c>
      <c r="N761">
        <v>8.5489999999999997E-2</v>
      </c>
      <c r="O761" s="13">
        <v>2.98E-9</v>
      </c>
      <c r="P761">
        <v>8.4187299999999993E-3</v>
      </c>
      <c r="Q761">
        <v>9.6810000000000004E-3</v>
      </c>
      <c r="R761">
        <v>0.38450000000000001</v>
      </c>
      <c r="S761">
        <v>0.95392900000000003</v>
      </c>
      <c r="T761">
        <v>172</v>
      </c>
      <c r="U761">
        <v>26</v>
      </c>
      <c r="V761" t="s">
        <v>3472</v>
      </c>
    </row>
    <row r="762" spans="1:22" x14ac:dyDescent="0.25">
      <c r="A762" t="s">
        <v>72</v>
      </c>
      <c r="B762" t="s">
        <v>3431</v>
      </c>
      <c r="C762" t="s">
        <v>1093</v>
      </c>
      <c r="D762">
        <v>21</v>
      </c>
      <c r="E762">
        <v>37553132</v>
      </c>
      <c r="F762" t="s">
        <v>136</v>
      </c>
      <c r="G762" t="s">
        <v>149</v>
      </c>
      <c r="H762">
        <v>0.67170200000000002</v>
      </c>
      <c r="I762">
        <v>389885</v>
      </c>
      <c r="J762">
        <v>0.54268799999999995</v>
      </c>
      <c r="K762">
        <v>8.5889999999999994E-2</v>
      </c>
      <c r="L762" s="13">
        <v>2.6430000000000001E-10</v>
      </c>
      <c r="M762">
        <v>0.55445100000000003</v>
      </c>
      <c r="N762">
        <v>8.3159999999999998E-2</v>
      </c>
      <c r="O762" s="13">
        <v>2.6119999999999999E-11</v>
      </c>
      <c r="P762">
        <v>8.1587099999999996E-3</v>
      </c>
      <c r="Q762">
        <v>9.4079999999999997E-3</v>
      </c>
      <c r="R762">
        <v>0.38579999999999998</v>
      </c>
      <c r="S762">
        <v>0.99126700000000001</v>
      </c>
      <c r="T762">
        <v>151</v>
      </c>
      <c r="U762">
        <v>6</v>
      </c>
      <c r="V762" t="s">
        <v>3432</v>
      </c>
    </row>
    <row r="763" spans="1:22" x14ac:dyDescent="0.25">
      <c r="A763" t="s">
        <v>72</v>
      </c>
      <c r="B763" t="s">
        <v>3239</v>
      </c>
      <c r="C763" t="s">
        <v>3240</v>
      </c>
      <c r="D763">
        <v>13</v>
      </c>
      <c r="E763">
        <v>32976656</v>
      </c>
      <c r="F763" t="s">
        <v>149</v>
      </c>
      <c r="G763" t="s">
        <v>3233</v>
      </c>
      <c r="H763">
        <v>0.47897800000000001</v>
      </c>
      <c r="I763">
        <v>389885</v>
      </c>
      <c r="J763">
        <v>-0.875197</v>
      </c>
      <c r="K763">
        <v>8.1939999999999999E-2</v>
      </c>
      <c r="L763" s="13">
        <v>1.2509999999999999E-26</v>
      </c>
      <c r="M763">
        <v>-0.86873900000000004</v>
      </c>
      <c r="N763">
        <v>7.9829999999999998E-2</v>
      </c>
      <c r="O763" s="13">
        <v>1.403E-27</v>
      </c>
      <c r="P763">
        <v>7.8133200000000003E-3</v>
      </c>
      <c r="Q763">
        <v>9.0220000000000005E-3</v>
      </c>
      <c r="R763">
        <v>0.38650000000000001</v>
      </c>
      <c r="S763">
        <v>0.96256299999999995</v>
      </c>
      <c r="T763">
        <v>46</v>
      </c>
      <c r="U763">
        <v>98</v>
      </c>
      <c r="V763" t="s">
        <v>3241</v>
      </c>
    </row>
    <row r="764" spans="1:22" x14ac:dyDescent="0.25">
      <c r="A764" t="s">
        <v>72</v>
      </c>
      <c r="B764" t="s">
        <v>3440</v>
      </c>
      <c r="C764" t="s">
        <v>3441</v>
      </c>
      <c r="D764">
        <v>22</v>
      </c>
      <c r="E764">
        <v>50845773</v>
      </c>
      <c r="F764" t="s">
        <v>1685</v>
      </c>
      <c r="G764" t="s">
        <v>137</v>
      </c>
      <c r="H764">
        <v>0.341192</v>
      </c>
      <c r="I764">
        <v>389885</v>
      </c>
      <c r="J764">
        <v>0.53415000000000001</v>
      </c>
      <c r="K764">
        <v>8.4860000000000005E-2</v>
      </c>
      <c r="L764" s="13">
        <v>3.081E-10</v>
      </c>
      <c r="M764">
        <v>0.55657599999999996</v>
      </c>
      <c r="N764">
        <v>8.2439999999999999E-2</v>
      </c>
      <c r="O764" s="13">
        <v>1.469E-11</v>
      </c>
      <c r="P764">
        <v>8.0081700000000002E-3</v>
      </c>
      <c r="Q764">
        <v>9.3349999999999995E-3</v>
      </c>
      <c r="R764">
        <v>0.39090000000000003</v>
      </c>
      <c r="S764">
        <v>0.99384300000000003</v>
      </c>
      <c r="T764">
        <v>155</v>
      </c>
      <c r="U764">
        <v>67</v>
      </c>
      <c r="V764" t="s">
        <v>1097</v>
      </c>
    </row>
    <row r="765" spans="1:22" x14ac:dyDescent="0.25">
      <c r="A765" t="s">
        <v>72</v>
      </c>
      <c r="B765" t="s">
        <v>3309</v>
      </c>
      <c r="C765" t="s">
        <v>1018</v>
      </c>
      <c r="D765">
        <v>8</v>
      </c>
      <c r="E765">
        <v>29024943</v>
      </c>
      <c r="F765" t="s">
        <v>142</v>
      </c>
      <c r="G765" t="s">
        <v>149</v>
      </c>
      <c r="H765">
        <v>1.73128E-2</v>
      </c>
      <c r="I765">
        <v>389885</v>
      </c>
      <c r="J765">
        <v>-2.4581</v>
      </c>
      <c r="K765">
        <v>0.30869999999999997</v>
      </c>
      <c r="L765" s="13">
        <v>1.684E-15</v>
      </c>
      <c r="M765">
        <v>-2.5891199999999999</v>
      </c>
      <c r="N765">
        <v>0.29509999999999997</v>
      </c>
      <c r="O765" s="13">
        <v>1.7420000000000001E-18</v>
      </c>
      <c r="P765">
        <v>2.83191E-2</v>
      </c>
      <c r="Q765">
        <v>3.3180000000000001E-2</v>
      </c>
      <c r="R765">
        <v>0.39340000000000003</v>
      </c>
      <c r="S765">
        <v>1</v>
      </c>
      <c r="T765">
        <v>87</v>
      </c>
      <c r="U765">
        <v>4</v>
      </c>
      <c r="V765" t="s">
        <v>1019</v>
      </c>
    </row>
    <row r="766" spans="1:22" x14ac:dyDescent="0.25">
      <c r="A766" t="s">
        <v>72</v>
      </c>
      <c r="B766" t="s">
        <v>3295</v>
      </c>
      <c r="C766" t="s">
        <v>1003</v>
      </c>
      <c r="D766">
        <v>3</v>
      </c>
      <c r="E766">
        <v>58420613</v>
      </c>
      <c r="F766" t="s">
        <v>142</v>
      </c>
      <c r="G766" t="s">
        <v>149</v>
      </c>
      <c r="H766">
        <v>0.91750010000000004</v>
      </c>
      <c r="I766">
        <v>389885</v>
      </c>
      <c r="J766">
        <v>1.2362500000000001</v>
      </c>
      <c r="K766">
        <v>0.14630000000000001</v>
      </c>
      <c r="L766" s="13">
        <v>2.9760000000000002E-17</v>
      </c>
      <c r="M766">
        <v>1.244</v>
      </c>
      <c r="N766">
        <v>0.1411</v>
      </c>
      <c r="O766" s="13">
        <v>1.2049999999999999E-18</v>
      </c>
      <c r="P766">
        <v>1.36156E-2</v>
      </c>
      <c r="Q766">
        <v>1.6109999999999999E-2</v>
      </c>
      <c r="R766">
        <v>0.39789999999999998</v>
      </c>
      <c r="S766">
        <v>0.99742600000000003</v>
      </c>
      <c r="T766">
        <v>77</v>
      </c>
      <c r="U766">
        <v>247</v>
      </c>
      <c r="V766" t="s">
        <v>1004</v>
      </c>
    </row>
    <row r="767" spans="1:22" x14ac:dyDescent="0.25">
      <c r="A767" t="s">
        <v>72</v>
      </c>
      <c r="B767" t="s">
        <v>3508</v>
      </c>
      <c r="C767" t="s">
        <v>1141</v>
      </c>
      <c r="D767">
        <v>20</v>
      </c>
      <c r="E767">
        <v>43965903</v>
      </c>
      <c r="F767" t="s">
        <v>149</v>
      </c>
      <c r="G767" t="s">
        <v>142</v>
      </c>
      <c r="H767">
        <v>0.24158299999999999</v>
      </c>
      <c r="I767">
        <v>389885</v>
      </c>
      <c r="J767">
        <v>-0.54899100000000001</v>
      </c>
      <c r="K767">
        <v>9.4740000000000005E-2</v>
      </c>
      <c r="L767" s="13">
        <v>6.8450000000000002E-9</v>
      </c>
      <c r="M767">
        <v>-0.55233200000000005</v>
      </c>
      <c r="N767">
        <v>9.1689999999999994E-2</v>
      </c>
      <c r="O767" s="13">
        <v>1.699E-9</v>
      </c>
      <c r="P767">
        <v>8.6892800000000006E-3</v>
      </c>
      <c r="Q767">
        <v>1.035E-2</v>
      </c>
      <c r="R767">
        <v>0.40139999999999998</v>
      </c>
      <c r="S767">
        <v>0.98547300000000004</v>
      </c>
      <c r="T767">
        <v>193</v>
      </c>
      <c r="U767">
        <v>7</v>
      </c>
      <c r="V767" t="s">
        <v>1142</v>
      </c>
    </row>
    <row r="768" spans="1:22" x14ac:dyDescent="0.25">
      <c r="A768" t="s">
        <v>72</v>
      </c>
      <c r="B768" t="s">
        <v>3396</v>
      </c>
      <c r="C768" t="s">
        <v>3397</v>
      </c>
      <c r="D768">
        <v>16</v>
      </c>
      <c r="E768">
        <v>31070782</v>
      </c>
      <c r="F768" t="s">
        <v>3398</v>
      </c>
      <c r="G768" t="s">
        <v>142</v>
      </c>
      <c r="H768">
        <v>0.62050700000000003</v>
      </c>
      <c r="I768">
        <v>389885</v>
      </c>
      <c r="J768">
        <v>-0.54556199999999999</v>
      </c>
      <c r="K768">
        <v>8.3140000000000006E-2</v>
      </c>
      <c r="L768" s="13">
        <v>5.3189999999999999E-11</v>
      </c>
      <c r="M768">
        <v>-0.52923399999999998</v>
      </c>
      <c r="N768">
        <v>8.0829999999999999E-2</v>
      </c>
      <c r="O768" s="13">
        <v>5.8659999999999994E-11</v>
      </c>
      <c r="P768">
        <v>7.5713000000000004E-3</v>
      </c>
      <c r="Q768">
        <v>9.1789999999999997E-3</v>
      </c>
      <c r="R768">
        <v>0.40939999999999999</v>
      </c>
      <c r="S768">
        <v>0.99343000000000004</v>
      </c>
      <c r="T768">
        <v>134</v>
      </c>
      <c r="U768">
        <v>132</v>
      </c>
      <c r="V768" t="s">
        <v>3399</v>
      </c>
    </row>
    <row r="769" spans="1:22" x14ac:dyDescent="0.25">
      <c r="A769" t="s">
        <v>72</v>
      </c>
      <c r="B769" t="s">
        <v>3549</v>
      </c>
      <c r="C769" t="s">
        <v>3550</v>
      </c>
      <c r="D769">
        <v>2</v>
      </c>
      <c r="E769">
        <v>136098560</v>
      </c>
      <c r="F769" t="s">
        <v>3551</v>
      </c>
      <c r="G769" t="s">
        <v>136</v>
      </c>
      <c r="H769">
        <v>0.25914100000000001</v>
      </c>
      <c r="I769">
        <v>389885</v>
      </c>
      <c r="J769">
        <v>0.56338500000000002</v>
      </c>
      <c r="K769">
        <v>0.1008</v>
      </c>
      <c r="L769" s="13">
        <v>2.2600000000000001E-8</v>
      </c>
      <c r="M769">
        <v>0.59352899999999997</v>
      </c>
      <c r="N769">
        <v>9.8320000000000005E-2</v>
      </c>
      <c r="O769" s="13">
        <v>1.5710000000000001E-9</v>
      </c>
      <c r="P769">
        <v>8.2223699999999997E-3</v>
      </c>
      <c r="Q769">
        <v>1.0279999999999999E-2</v>
      </c>
      <c r="R769">
        <v>0.42380000000000001</v>
      </c>
      <c r="S769">
        <v>0.97570299999999999</v>
      </c>
      <c r="T769">
        <v>209</v>
      </c>
      <c r="U769">
        <v>1</v>
      </c>
      <c r="V769" t="s">
        <v>3552</v>
      </c>
    </row>
    <row r="770" spans="1:22" x14ac:dyDescent="0.25">
      <c r="A770" t="s">
        <v>72</v>
      </c>
      <c r="B770" t="s">
        <v>3237</v>
      </c>
      <c r="C770" t="s">
        <v>968</v>
      </c>
      <c r="D770">
        <v>13</v>
      </c>
      <c r="E770">
        <v>114551993</v>
      </c>
      <c r="F770" t="s">
        <v>136</v>
      </c>
      <c r="G770" t="s">
        <v>137</v>
      </c>
      <c r="H770">
        <v>0.67458700000000005</v>
      </c>
      <c r="I770">
        <v>389885</v>
      </c>
      <c r="J770">
        <v>-0.91817199999999999</v>
      </c>
      <c r="K770">
        <v>8.5930000000000006E-2</v>
      </c>
      <c r="L770" s="13">
        <v>1.193E-26</v>
      </c>
      <c r="M770">
        <v>-0.91458200000000001</v>
      </c>
      <c r="N770">
        <v>8.3510000000000001E-2</v>
      </c>
      <c r="O770" s="13">
        <v>6.5340000000000004E-28</v>
      </c>
      <c r="P770">
        <v>7.5635800000000003E-3</v>
      </c>
      <c r="Q770">
        <v>9.4859999999999996E-3</v>
      </c>
      <c r="R770">
        <v>0.42530000000000001</v>
      </c>
      <c r="S770">
        <v>0.99600900000000003</v>
      </c>
      <c r="T770">
        <v>45</v>
      </c>
      <c r="U770">
        <v>127</v>
      </c>
      <c r="V770" t="s">
        <v>3238</v>
      </c>
    </row>
    <row r="771" spans="1:22" x14ac:dyDescent="0.25">
      <c r="A771" t="s">
        <v>72</v>
      </c>
      <c r="B771" t="s">
        <v>3456</v>
      </c>
      <c r="C771" t="s">
        <v>1102</v>
      </c>
      <c r="D771">
        <v>8</v>
      </c>
      <c r="E771">
        <v>61306938</v>
      </c>
      <c r="F771" t="s">
        <v>149</v>
      </c>
      <c r="G771" t="s">
        <v>142</v>
      </c>
      <c r="H771">
        <v>0.62655000000000005</v>
      </c>
      <c r="I771">
        <v>389885</v>
      </c>
      <c r="J771">
        <v>-0.51813200000000004</v>
      </c>
      <c r="K771">
        <v>8.3559999999999995E-2</v>
      </c>
      <c r="L771" s="13">
        <v>5.6100000000000003E-10</v>
      </c>
      <c r="M771">
        <v>-0.49252000000000001</v>
      </c>
      <c r="N771">
        <v>8.1040000000000001E-2</v>
      </c>
      <c r="O771" s="13">
        <v>1.223E-9</v>
      </c>
      <c r="P771">
        <v>7.3231900000000003E-3</v>
      </c>
      <c r="Q771">
        <v>9.1850000000000005E-3</v>
      </c>
      <c r="R771">
        <v>0.42530000000000001</v>
      </c>
      <c r="S771">
        <v>0.99391499999999999</v>
      </c>
      <c r="T771">
        <v>163</v>
      </c>
      <c r="U771">
        <v>167</v>
      </c>
      <c r="V771" t="s">
        <v>1103</v>
      </c>
    </row>
    <row r="772" spans="1:22" x14ac:dyDescent="0.25">
      <c r="A772" t="s">
        <v>72</v>
      </c>
      <c r="B772" t="s">
        <v>3450</v>
      </c>
      <c r="C772" t="s">
        <v>3451</v>
      </c>
      <c r="D772">
        <v>10</v>
      </c>
      <c r="E772">
        <v>65255514</v>
      </c>
      <c r="F772" t="s">
        <v>137</v>
      </c>
      <c r="G772" t="s">
        <v>1685</v>
      </c>
      <c r="H772">
        <v>0.560145</v>
      </c>
      <c r="I772">
        <v>389885</v>
      </c>
      <c r="J772">
        <v>-0.51629800000000003</v>
      </c>
      <c r="K772">
        <v>8.2769999999999996E-2</v>
      </c>
      <c r="L772" s="13">
        <v>4.4439999999999999E-10</v>
      </c>
      <c r="M772">
        <v>-0.53609300000000004</v>
      </c>
      <c r="N772">
        <v>8.0379999999999993E-2</v>
      </c>
      <c r="O772" s="13">
        <v>2.563E-11</v>
      </c>
      <c r="P772">
        <v>7.2324399999999997E-3</v>
      </c>
      <c r="Q772">
        <v>9.0889999999999999E-3</v>
      </c>
      <c r="R772">
        <v>0.42620000000000002</v>
      </c>
      <c r="S772">
        <v>0.95794100000000004</v>
      </c>
      <c r="T772">
        <v>160</v>
      </c>
      <c r="U772">
        <v>122</v>
      </c>
      <c r="V772" t="s">
        <v>1110</v>
      </c>
    </row>
    <row r="773" spans="1:22" x14ac:dyDescent="0.25">
      <c r="A773" t="s">
        <v>72</v>
      </c>
      <c r="B773" t="s">
        <v>3242</v>
      </c>
      <c r="C773" t="s">
        <v>969</v>
      </c>
      <c r="D773">
        <v>3</v>
      </c>
      <c r="E773">
        <v>12327431</v>
      </c>
      <c r="F773" t="s">
        <v>149</v>
      </c>
      <c r="G773" t="s">
        <v>136</v>
      </c>
      <c r="H773">
        <v>0.25905699999999998</v>
      </c>
      <c r="I773">
        <v>389885</v>
      </c>
      <c r="J773">
        <v>-0.98175199999999996</v>
      </c>
      <c r="K773">
        <v>9.2189999999999994E-2</v>
      </c>
      <c r="L773" s="13">
        <v>1.7510000000000001E-26</v>
      </c>
      <c r="M773">
        <v>-0.91708199999999995</v>
      </c>
      <c r="N773">
        <v>8.9380000000000001E-2</v>
      </c>
      <c r="O773" s="13">
        <v>1.0569999999999999E-24</v>
      </c>
      <c r="P773">
        <v>8.0291000000000008E-3</v>
      </c>
      <c r="Q773">
        <v>1.0120000000000001E-2</v>
      </c>
      <c r="R773">
        <v>0.4274</v>
      </c>
      <c r="S773">
        <v>0.98763299999999998</v>
      </c>
      <c r="T773">
        <v>47</v>
      </c>
      <c r="U773">
        <v>453</v>
      </c>
      <c r="V773" t="s">
        <v>3243</v>
      </c>
    </row>
    <row r="774" spans="1:22" x14ac:dyDescent="0.25">
      <c r="A774" t="s">
        <v>72</v>
      </c>
      <c r="B774" t="s">
        <v>3177</v>
      </c>
      <c r="C774" t="s">
        <v>930</v>
      </c>
      <c r="D774">
        <v>2</v>
      </c>
      <c r="E774">
        <v>44072576</v>
      </c>
      <c r="F774" t="s">
        <v>136</v>
      </c>
      <c r="G774" t="s">
        <v>149</v>
      </c>
      <c r="H774">
        <v>0.67669199999999996</v>
      </c>
      <c r="I774">
        <v>389885</v>
      </c>
      <c r="J774">
        <v>-2.5477500000000002</v>
      </c>
      <c r="K774">
        <v>8.6669999999999997E-2</v>
      </c>
      <c r="L774" s="13">
        <v>6.4700000000000005E-190</v>
      </c>
      <c r="M774">
        <v>-2.5328400000000002</v>
      </c>
      <c r="N774">
        <v>8.4589999999999999E-2</v>
      </c>
      <c r="O774" s="13">
        <v>5.2840000000000001E-197</v>
      </c>
      <c r="P774">
        <v>7.5777800000000001E-3</v>
      </c>
      <c r="Q774">
        <v>9.5849999999999998E-3</v>
      </c>
      <c r="R774">
        <v>0.42920000000000003</v>
      </c>
      <c r="S774">
        <v>0.99809300000000001</v>
      </c>
      <c r="T774">
        <v>8</v>
      </c>
      <c r="U774">
        <v>521</v>
      </c>
      <c r="V774" t="s">
        <v>3178</v>
      </c>
    </row>
    <row r="775" spans="1:22" x14ac:dyDescent="0.25">
      <c r="A775" t="s">
        <v>72</v>
      </c>
      <c r="B775" t="s">
        <v>3179</v>
      </c>
      <c r="C775" t="s">
        <v>931</v>
      </c>
      <c r="D775">
        <v>6</v>
      </c>
      <c r="E775">
        <v>161010118</v>
      </c>
      <c r="F775" t="s">
        <v>142</v>
      </c>
      <c r="G775" t="s">
        <v>149</v>
      </c>
      <c r="H775">
        <v>0.91961219999999999</v>
      </c>
      <c r="I775">
        <v>389885</v>
      </c>
      <c r="J775">
        <v>-4.2992100000000004</v>
      </c>
      <c r="K775">
        <v>0.1484</v>
      </c>
      <c r="L775" s="13">
        <v>1.8200000000000001E-184</v>
      </c>
      <c r="M775">
        <v>-4.2829699999999997</v>
      </c>
      <c r="N775">
        <v>0.14599999999999999</v>
      </c>
      <c r="O775" s="13">
        <v>3.7739999999999996E-189</v>
      </c>
      <c r="P775">
        <v>1.30277E-2</v>
      </c>
      <c r="Q775">
        <v>1.6619999999999999E-2</v>
      </c>
      <c r="R775">
        <v>0.433</v>
      </c>
      <c r="S775">
        <v>1</v>
      </c>
      <c r="T775">
        <v>9</v>
      </c>
      <c r="U775">
        <v>1535</v>
      </c>
      <c r="V775" t="s">
        <v>932</v>
      </c>
    </row>
    <row r="776" spans="1:22" x14ac:dyDescent="0.25">
      <c r="A776" t="s">
        <v>72</v>
      </c>
      <c r="B776" t="s">
        <v>2669</v>
      </c>
      <c r="C776" t="s">
        <v>673</v>
      </c>
      <c r="D776">
        <v>2</v>
      </c>
      <c r="E776">
        <v>121306440</v>
      </c>
      <c r="F776" t="s">
        <v>142</v>
      </c>
      <c r="G776" t="s">
        <v>149</v>
      </c>
      <c r="H776">
        <v>0.410109</v>
      </c>
      <c r="I776">
        <v>389885</v>
      </c>
      <c r="J776">
        <v>-0.83997999999999995</v>
      </c>
      <c r="K776">
        <v>8.2470000000000002E-2</v>
      </c>
      <c r="L776" s="13">
        <v>2.2940000000000001E-24</v>
      </c>
      <c r="M776">
        <v>-0.82861200000000002</v>
      </c>
      <c r="N776">
        <v>8.0089999999999995E-2</v>
      </c>
      <c r="O776" s="13">
        <v>4.3489999999999996E-25</v>
      </c>
      <c r="P776">
        <v>7.08648E-3</v>
      </c>
      <c r="Q776">
        <v>9.0570000000000008E-3</v>
      </c>
      <c r="R776">
        <v>0.43390000000000001</v>
      </c>
      <c r="S776">
        <v>1</v>
      </c>
      <c r="T776">
        <v>54</v>
      </c>
      <c r="U776">
        <v>17</v>
      </c>
      <c r="V776" t="s">
        <v>976</v>
      </c>
    </row>
    <row r="777" spans="1:22" x14ac:dyDescent="0.25">
      <c r="A777" t="s">
        <v>72</v>
      </c>
      <c r="B777" t="s">
        <v>3189</v>
      </c>
      <c r="C777" t="s">
        <v>940</v>
      </c>
      <c r="D777">
        <v>20</v>
      </c>
      <c r="E777">
        <v>39179822</v>
      </c>
      <c r="F777" t="s">
        <v>149</v>
      </c>
      <c r="G777" t="s">
        <v>137</v>
      </c>
      <c r="H777">
        <v>0.96876850000000003</v>
      </c>
      <c r="I777">
        <v>389885</v>
      </c>
      <c r="J777">
        <v>-4.6630099999999999</v>
      </c>
      <c r="K777">
        <v>0.2356</v>
      </c>
      <c r="L777" s="13">
        <v>3.7419999999999998E-87</v>
      </c>
      <c r="M777">
        <v>-4.6851700000000003</v>
      </c>
      <c r="N777">
        <v>0.23350000000000001</v>
      </c>
      <c r="O777" s="13">
        <v>1.543E-89</v>
      </c>
      <c r="P777">
        <v>2.0315199999999999E-2</v>
      </c>
      <c r="Q777">
        <v>2.6249999999999999E-2</v>
      </c>
      <c r="R777">
        <v>0.439</v>
      </c>
      <c r="S777">
        <v>0.96269700000000002</v>
      </c>
      <c r="T777">
        <v>17</v>
      </c>
      <c r="U777">
        <v>839</v>
      </c>
      <c r="V777" t="s">
        <v>941</v>
      </c>
    </row>
    <row r="778" spans="1:22" x14ac:dyDescent="0.25">
      <c r="A778" t="s">
        <v>72</v>
      </c>
      <c r="B778" t="s">
        <v>3402</v>
      </c>
      <c r="C778" t="s">
        <v>1077</v>
      </c>
      <c r="D778">
        <v>4</v>
      </c>
      <c r="E778">
        <v>7224699</v>
      </c>
      <c r="F778" t="s">
        <v>137</v>
      </c>
      <c r="G778" t="s">
        <v>149</v>
      </c>
      <c r="H778">
        <v>0.29580800000000002</v>
      </c>
      <c r="I778">
        <v>389885</v>
      </c>
      <c r="J778">
        <v>-0.57559099999999996</v>
      </c>
      <c r="K778">
        <v>8.8270000000000001E-2</v>
      </c>
      <c r="L778" s="13">
        <v>6.9860000000000005E-11</v>
      </c>
      <c r="M778">
        <v>-0.53545699999999996</v>
      </c>
      <c r="N778">
        <v>8.5510000000000003E-2</v>
      </c>
      <c r="O778" s="13">
        <v>3.8110000000000001E-10</v>
      </c>
      <c r="P778">
        <v>7.4304699999999998E-3</v>
      </c>
      <c r="Q778">
        <v>9.6480000000000003E-3</v>
      </c>
      <c r="R778">
        <v>0.44119999999999998</v>
      </c>
      <c r="S778">
        <v>0.99356</v>
      </c>
      <c r="T778">
        <v>137</v>
      </c>
      <c r="U778">
        <v>19</v>
      </c>
      <c r="V778" t="s">
        <v>1078</v>
      </c>
    </row>
    <row r="779" spans="1:22" x14ac:dyDescent="0.25">
      <c r="A779" t="s">
        <v>72</v>
      </c>
      <c r="B779" t="s">
        <v>3464</v>
      </c>
      <c r="C779" t="s">
        <v>1112</v>
      </c>
      <c r="D779">
        <v>17</v>
      </c>
      <c r="E779">
        <v>40522713</v>
      </c>
      <c r="F779" t="s">
        <v>136</v>
      </c>
      <c r="G779" t="s">
        <v>137</v>
      </c>
      <c r="H779">
        <v>0.91371360000000001</v>
      </c>
      <c r="I779">
        <v>389885</v>
      </c>
      <c r="J779">
        <v>-0.880104</v>
      </c>
      <c r="K779">
        <v>0.14430000000000001</v>
      </c>
      <c r="L779" s="13">
        <v>1.0649999999999999E-9</v>
      </c>
      <c r="M779">
        <v>-0.92565600000000003</v>
      </c>
      <c r="N779">
        <v>0.1414</v>
      </c>
      <c r="O779" s="13">
        <v>5.8739999999999996E-11</v>
      </c>
      <c r="P779">
        <v>1.20784E-2</v>
      </c>
      <c r="Q779">
        <v>1.6E-2</v>
      </c>
      <c r="R779">
        <v>0.45019999999999999</v>
      </c>
      <c r="S779">
        <v>0.98995200000000005</v>
      </c>
      <c r="T779">
        <v>169</v>
      </c>
      <c r="U779">
        <v>2</v>
      </c>
      <c r="V779" t="s">
        <v>3465</v>
      </c>
    </row>
    <row r="780" spans="1:22" x14ac:dyDescent="0.25">
      <c r="A780" t="s">
        <v>72</v>
      </c>
      <c r="B780" t="s">
        <v>3423</v>
      </c>
      <c r="C780" t="s">
        <v>3424</v>
      </c>
      <c r="D780">
        <v>6</v>
      </c>
      <c r="E780">
        <v>42921306</v>
      </c>
      <c r="F780" t="s">
        <v>137</v>
      </c>
      <c r="G780" t="s">
        <v>1684</v>
      </c>
      <c r="H780">
        <v>0.468059</v>
      </c>
      <c r="I780">
        <v>389885</v>
      </c>
      <c r="J780">
        <v>0.519926</v>
      </c>
      <c r="K780">
        <v>8.1699999999999995E-2</v>
      </c>
      <c r="L780" s="13">
        <v>1.9630000000000001E-10</v>
      </c>
      <c r="M780">
        <v>0.50319700000000001</v>
      </c>
      <c r="N780">
        <v>7.9579999999999998E-2</v>
      </c>
      <c r="O780" s="13">
        <v>2.5640000000000001E-10</v>
      </c>
      <c r="P780">
        <v>6.7849299999999998E-3</v>
      </c>
      <c r="Q780">
        <v>8.9949999999999995E-3</v>
      </c>
      <c r="R780">
        <v>0.45069999999999999</v>
      </c>
      <c r="S780">
        <v>0.97920700000000005</v>
      </c>
      <c r="T780">
        <v>147</v>
      </c>
      <c r="U780">
        <v>58</v>
      </c>
      <c r="V780" t="s">
        <v>1088</v>
      </c>
    </row>
    <row r="781" spans="1:22" x14ac:dyDescent="0.25">
      <c r="A781" t="s">
        <v>72</v>
      </c>
      <c r="B781" t="s">
        <v>3262</v>
      </c>
      <c r="C781" t="s">
        <v>979</v>
      </c>
      <c r="D781">
        <v>7</v>
      </c>
      <c r="E781">
        <v>25991826</v>
      </c>
      <c r="F781" t="s">
        <v>136</v>
      </c>
      <c r="G781" t="s">
        <v>137</v>
      </c>
      <c r="H781">
        <v>0.84145499999999995</v>
      </c>
      <c r="I781">
        <v>389885</v>
      </c>
      <c r="J781">
        <v>-1.09036</v>
      </c>
      <c r="K781">
        <v>0.11</v>
      </c>
      <c r="L781" s="13">
        <v>3.5939999999999999E-23</v>
      </c>
      <c r="M781">
        <v>-1.0416799999999999</v>
      </c>
      <c r="N781">
        <v>0.1076</v>
      </c>
      <c r="O781" s="13">
        <v>3.663E-22</v>
      </c>
      <c r="P781">
        <v>9.1392599999999997E-3</v>
      </c>
      <c r="Q781">
        <v>1.214E-2</v>
      </c>
      <c r="R781">
        <v>0.45140000000000002</v>
      </c>
      <c r="S781">
        <v>1</v>
      </c>
      <c r="T781">
        <v>58</v>
      </c>
      <c r="U781">
        <v>38</v>
      </c>
      <c r="V781" t="s">
        <v>3263</v>
      </c>
    </row>
    <row r="782" spans="1:22" x14ac:dyDescent="0.25">
      <c r="A782" t="s">
        <v>72</v>
      </c>
      <c r="B782" t="s">
        <v>3170</v>
      </c>
      <c r="C782" t="s">
        <v>921</v>
      </c>
      <c r="D782">
        <v>19</v>
      </c>
      <c r="E782">
        <v>45169408</v>
      </c>
      <c r="F782" t="s">
        <v>136</v>
      </c>
      <c r="G782" t="s">
        <v>142</v>
      </c>
      <c r="H782">
        <v>2.4906000000000001E-2</v>
      </c>
      <c r="I782">
        <v>389885</v>
      </c>
      <c r="J782">
        <v>-9.7010900000000007</v>
      </c>
      <c r="K782">
        <v>0.26790000000000003</v>
      </c>
      <c r="L782">
        <v>0</v>
      </c>
      <c r="M782">
        <v>-9.74681</v>
      </c>
      <c r="N782">
        <v>0.26169999999999999</v>
      </c>
      <c r="O782">
        <v>0</v>
      </c>
      <c r="P782">
        <v>2.2081099999999999E-2</v>
      </c>
      <c r="Q782">
        <v>2.9430000000000001E-2</v>
      </c>
      <c r="R782">
        <v>0.45300000000000001</v>
      </c>
      <c r="S782">
        <v>0.99466600000000005</v>
      </c>
      <c r="T782">
        <v>4</v>
      </c>
      <c r="U782">
        <v>2258</v>
      </c>
      <c r="V782" t="s">
        <v>3171</v>
      </c>
    </row>
    <row r="783" spans="1:22" x14ac:dyDescent="0.25">
      <c r="A783" t="s">
        <v>72</v>
      </c>
      <c r="B783" t="s">
        <v>3511</v>
      </c>
      <c r="C783" t="s">
        <v>1144</v>
      </c>
      <c r="D783">
        <v>20</v>
      </c>
      <c r="E783">
        <v>52540606</v>
      </c>
      <c r="F783" t="s">
        <v>136</v>
      </c>
      <c r="G783" t="s">
        <v>137</v>
      </c>
      <c r="H783">
        <v>0.46353800000000001</v>
      </c>
      <c r="I783">
        <v>389885</v>
      </c>
      <c r="J783">
        <v>-0.46589599999999998</v>
      </c>
      <c r="K783">
        <v>8.0560000000000007E-2</v>
      </c>
      <c r="L783" s="13">
        <v>7.3360000000000003E-9</v>
      </c>
      <c r="M783">
        <v>-0.44232500000000002</v>
      </c>
      <c r="N783">
        <v>7.8259999999999996E-2</v>
      </c>
      <c r="O783" s="13">
        <v>1.585E-8</v>
      </c>
      <c r="P783">
        <v>6.5465799999999998E-3</v>
      </c>
      <c r="Q783">
        <v>8.8409999999999999E-3</v>
      </c>
      <c r="R783">
        <v>0.45900000000000002</v>
      </c>
      <c r="S783">
        <v>1</v>
      </c>
      <c r="T783">
        <v>195</v>
      </c>
      <c r="U783">
        <v>6</v>
      </c>
      <c r="V783" t="s">
        <v>3512</v>
      </c>
    </row>
    <row r="784" spans="1:22" x14ac:dyDescent="0.25">
      <c r="A784" t="s">
        <v>72</v>
      </c>
      <c r="B784" t="s">
        <v>2667</v>
      </c>
      <c r="C784" t="s">
        <v>671</v>
      </c>
      <c r="D784">
        <v>2</v>
      </c>
      <c r="E784">
        <v>27730940</v>
      </c>
      <c r="F784" t="s">
        <v>136</v>
      </c>
      <c r="G784" t="s">
        <v>137</v>
      </c>
      <c r="H784">
        <v>0.39261800000000002</v>
      </c>
      <c r="I784">
        <v>389885</v>
      </c>
      <c r="J784">
        <v>1.7217899999999999</v>
      </c>
      <c r="K784">
        <v>8.2960000000000006E-2</v>
      </c>
      <c r="L784" s="13">
        <v>1.1180000000000001E-95</v>
      </c>
      <c r="M784">
        <v>1.7383299999999999</v>
      </c>
      <c r="N784">
        <v>8.0670000000000006E-2</v>
      </c>
      <c r="O784" s="13">
        <v>5.3159999999999999E-103</v>
      </c>
      <c r="P784">
        <v>6.7330000000000003E-3</v>
      </c>
      <c r="Q784">
        <v>9.1009999999999997E-3</v>
      </c>
      <c r="R784">
        <v>0.45939999999999998</v>
      </c>
      <c r="S784">
        <v>1</v>
      </c>
      <c r="T784">
        <v>16</v>
      </c>
      <c r="U784">
        <v>992</v>
      </c>
      <c r="V784" t="s">
        <v>3188</v>
      </c>
    </row>
    <row r="785" spans="1:22" x14ac:dyDescent="0.25">
      <c r="A785" t="s">
        <v>72</v>
      </c>
      <c r="B785" t="s">
        <v>3341</v>
      </c>
      <c r="C785" t="s">
        <v>3342</v>
      </c>
      <c r="D785">
        <v>2</v>
      </c>
      <c r="E785">
        <v>109066234</v>
      </c>
      <c r="F785" t="s">
        <v>142</v>
      </c>
      <c r="G785" t="s">
        <v>1780</v>
      </c>
      <c r="H785">
        <v>0.197801</v>
      </c>
      <c r="I785">
        <v>389885</v>
      </c>
      <c r="J785">
        <v>0.77184900000000001</v>
      </c>
      <c r="K785">
        <v>0.1045</v>
      </c>
      <c r="L785" s="13">
        <v>1.531E-13</v>
      </c>
      <c r="M785">
        <v>0.74301300000000003</v>
      </c>
      <c r="N785">
        <v>0.10150000000000001</v>
      </c>
      <c r="O785" s="13">
        <v>2.5099999999999999E-13</v>
      </c>
      <c r="P785">
        <v>8.3329700000000003E-3</v>
      </c>
      <c r="Q785">
        <v>1.1480000000000001E-2</v>
      </c>
      <c r="R785">
        <v>0.46789999999999998</v>
      </c>
      <c r="S785">
        <v>0.94370399999999999</v>
      </c>
      <c r="T785">
        <v>105</v>
      </c>
      <c r="U785">
        <v>205</v>
      </c>
      <c r="V785" t="s">
        <v>3343</v>
      </c>
    </row>
    <row r="786" spans="1:22" x14ac:dyDescent="0.25">
      <c r="A786" t="s">
        <v>72</v>
      </c>
      <c r="B786" t="s">
        <v>3273</v>
      </c>
      <c r="C786" t="s">
        <v>986</v>
      </c>
      <c r="D786">
        <v>10</v>
      </c>
      <c r="E786">
        <v>124686656</v>
      </c>
      <c r="F786" t="s">
        <v>136</v>
      </c>
      <c r="G786" t="s">
        <v>137</v>
      </c>
      <c r="H786">
        <v>0.42401299999999997</v>
      </c>
      <c r="I786">
        <v>389885</v>
      </c>
      <c r="J786">
        <v>-0.76307199999999997</v>
      </c>
      <c r="K786">
        <v>8.1360000000000002E-2</v>
      </c>
      <c r="L786" s="13">
        <v>6.6710000000000002E-21</v>
      </c>
      <c r="M786">
        <v>-0.77692700000000003</v>
      </c>
      <c r="N786">
        <v>7.9060000000000005E-2</v>
      </c>
      <c r="O786" s="13">
        <v>8.5749999999999996E-23</v>
      </c>
      <c r="P786">
        <v>6.4649299999999998E-3</v>
      </c>
      <c r="Q786">
        <v>8.9420000000000003E-3</v>
      </c>
      <c r="R786">
        <v>0.46970000000000001</v>
      </c>
      <c r="S786">
        <v>1</v>
      </c>
      <c r="T786">
        <v>64</v>
      </c>
      <c r="U786">
        <v>262</v>
      </c>
      <c r="V786" t="s">
        <v>987</v>
      </c>
    </row>
    <row r="787" spans="1:22" x14ac:dyDescent="0.25">
      <c r="A787" t="s">
        <v>72</v>
      </c>
      <c r="B787" t="s">
        <v>2710</v>
      </c>
      <c r="C787" t="s">
        <v>703</v>
      </c>
      <c r="D787">
        <v>20</v>
      </c>
      <c r="E787">
        <v>43042364</v>
      </c>
      <c r="F787" t="s">
        <v>136</v>
      </c>
      <c r="G787" t="s">
        <v>137</v>
      </c>
      <c r="H787">
        <v>3.1336200000000002E-2</v>
      </c>
      <c r="I787">
        <v>389885</v>
      </c>
      <c r="J787">
        <v>-2.3256600000000001</v>
      </c>
      <c r="K787">
        <v>0.23069999999999999</v>
      </c>
      <c r="L787" s="13">
        <v>6.7099999999999997E-24</v>
      </c>
      <c r="M787">
        <v>-2.3377599999999998</v>
      </c>
      <c r="N787">
        <v>0.22189999999999999</v>
      </c>
      <c r="O787" s="13">
        <v>6.0259999999999995E-26</v>
      </c>
      <c r="P787">
        <v>1.7470200000000002E-2</v>
      </c>
      <c r="Q787">
        <v>2.5100000000000001E-2</v>
      </c>
      <c r="R787">
        <v>0.48630000000000001</v>
      </c>
      <c r="S787">
        <v>1</v>
      </c>
      <c r="T787">
        <v>57</v>
      </c>
      <c r="U787">
        <v>5</v>
      </c>
      <c r="V787" t="s">
        <v>3261</v>
      </c>
    </row>
    <row r="788" spans="1:22" x14ac:dyDescent="0.25">
      <c r="A788" t="s">
        <v>72</v>
      </c>
      <c r="B788" t="s">
        <v>3284</v>
      </c>
      <c r="C788" t="s">
        <v>998</v>
      </c>
      <c r="D788">
        <v>20</v>
      </c>
      <c r="E788">
        <v>34153850</v>
      </c>
      <c r="F788" t="s">
        <v>137</v>
      </c>
      <c r="G788" t="s">
        <v>136</v>
      </c>
      <c r="H788">
        <v>0.79255500000000001</v>
      </c>
      <c r="I788">
        <v>389885</v>
      </c>
      <c r="J788">
        <v>0.86392199999999997</v>
      </c>
      <c r="K788">
        <v>9.9379999999999996E-2</v>
      </c>
      <c r="L788" s="13">
        <v>3.5290000000000003E-18</v>
      </c>
      <c r="M788">
        <v>0.90293999999999996</v>
      </c>
      <c r="N788">
        <v>9.6030000000000004E-2</v>
      </c>
      <c r="O788" s="13">
        <v>5.3209999999999997E-21</v>
      </c>
      <c r="P788">
        <v>7.5509899999999996E-3</v>
      </c>
      <c r="Q788">
        <v>1.085E-2</v>
      </c>
      <c r="R788">
        <v>0.48659999999999998</v>
      </c>
      <c r="S788">
        <v>0.99865599999999999</v>
      </c>
      <c r="T788">
        <v>72</v>
      </c>
      <c r="U788">
        <v>860</v>
      </c>
      <c r="V788" t="s">
        <v>3285</v>
      </c>
    </row>
    <row r="789" spans="1:22" x14ac:dyDescent="0.25">
      <c r="A789" t="s">
        <v>72</v>
      </c>
      <c r="B789" t="s">
        <v>3572</v>
      </c>
      <c r="C789" t="s">
        <v>3573</v>
      </c>
      <c r="D789">
        <v>17</v>
      </c>
      <c r="E789">
        <v>65126641</v>
      </c>
      <c r="F789" t="s">
        <v>137</v>
      </c>
      <c r="G789" t="s">
        <v>149</v>
      </c>
      <c r="H789">
        <v>0.46092499999999997</v>
      </c>
      <c r="I789">
        <v>389885</v>
      </c>
      <c r="J789">
        <v>0.44193100000000002</v>
      </c>
      <c r="K789">
        <v>8.0750000000000002E-2</v>
      </c>
      <c r="L789" s="13">
        <v>4.437E-8</v>
      </c>
      <c r="M789">
        <v>0.45564300000000002</v>
      </c>
      <c r="N789">
        <v>7.8579999999999997E-2</v>
      </c>
      <c r="O789" s="13">
        <v>6.6919999999999996E-9</v>
      </c>
      <c r="P789">
        <v>5.8528E-3</v>
      </c>
      <c r="Q789">
        <v>8.9149999999999993E-3</v>
      </c>
      <c r="R789">
        <v>0.51149999999999995</v>
      </c>
      <c r="S789">
        <v>0.99882599999999999</v>
      </c>
      <c r="T789">
        <v>217</v>
      </c>
      <c r="U789">
        <v>4</v>
      </c>
      <c r="V789" t="s">
        <v>3574</v>
      </c>
    </row>
    <row r="790" spans="1:22" x14ac:dyDescent="0.25">
      <c r="A790" t="s">
        <v>72</v>
      </c>
      <c r="B790" t="s">
        <v>3201</v>
      </c>
      <c r="C790" t="s">
        <v>949</v>
      </c>
      <c r="D790">
        <v>8</v>
      </c>
      <c r="E790">
        <v>59393273</v>
      </c>
      <c r="F790" t="s">
        <v>149</v>
      </c>
      <c r="G790" t="s">
        <v>142</v>
      </c>
      <c r="H790">
        <v>0.664578</v>
      </c>
      <c r="I790">
        <v>389885</v>
      </c>
      <c r="J790">
        <v>-1.3511599999999999</v>
      </c>
      <c r="K790">
        <v>8.5370000000000001E-2</v>
      </c>
      <c r="L790" s="13">
        <v>1.995E-56</v>
      </c>
      <c r="M790">
        <v>-1.31257</v>
      </c>
      <c r="N790">
        <v>8.3280000000000007E-2</v>
      </c>
      <c r="O790" s="13">
        <v>5.7699999999999996E-56</v>
      </c>
      <c r="P790">
        <v>6.13964E-3</v>
      </c>
      <c r="Q790">
        <v>9.3959999999999998E-3</v>
      </c>
      <c r="R790">
        <v>0.51349999999999996</v>
      </c>
      <c r="S790">
        <v>0.99702800000000003</v>
      </c>
      <c r="T790">
        <v>24</v>
      </c>
      <c r="U790">
        <v>459</v>
      </c>
      <c r="V790" t="s">
        <v>950</v>
      </c>
    </row>
    <row r="791" spans="1:22" x14ac:dyDescent="0.25">
      <c r="A791" t="s">
        <v>72</v>
      </c>
      <c r="B791" t="s">
        <v>3282</v>
      </c>
      <c r="C791" t="s">
        <v>3283</v>
      </c>
      <c r="D791">
        <v>3</v>
      </c>
      <c r="E791">
        <v>122285218</v>
      </c>
      <c r="F791" t="s">
        <v>137</v>
      </c>
      <c r="G791" t="s">
        <v>1684</v>
      </c>
      <c r="H791">
        <v>0.31087999999999999</v>
      </c>
      <c r="I791">
        <v>389885</v>
      </c>
      <c r="J791">
        <v>0.761324</v>
      </c>
      <c r="K791">
        <v>8.7510000000000004E-2</v>
      </c>
      <c r="L791" s="13">
        <v>3.325E-18</v>
      </c>
      <c r="M791">
        <v>0.73740799999999995</v>
      </c>
      <c r="N791">
        <v>8.5290000000000005E-2</v>
      </c>
      <c r="O791" s="13">
        <v>5.3580000000000003E-18</v>
      </c>
      <c r="P791">
        <v>6.2758800000000002E-3</v>
      </c>
      <c r="Q791">
        <v>9.6380000000000007E-3</v>
      </c>
      <c r="R791">
        <v>0.51500000000000001</v>
      </c>
      <c r="S791">
        <v>0.98614000000000002</v>
      </c>
      <c r="T791">
        <v>71</v>
      </c>
      <c r="U791">
        <v>221</v>
      </c>
      <c r="V791" t="s">
        <v>1055</v>
      </c>
    </row>
    <row r="792" spans="1:22" x14ac:dyDescent="0.25">
      <c r="A792" t="s">
        <v>72</v>
      </c>
      <c r="B792" t="s">
        <v>3530</v>
      </c>
      <c r="C792" t="s">
        <v>3531</v>
      </c>
      <c r="D792">
        <v>12</v>
      </c>
      <c r="E792">
        <v>40421117</v>
      </c>
      <c r="F792" t="s">
        <v>149</v>
      </c>
      <c r="G792" t="s">
        <v>142</v>
      </c>
      <c r="H792">
        <v>0.93653129999999996</v>
      </c>
      <c r="I792">
        <v>389885</v>
      </c>
      <c r="J792">
        <v>-0.92980799999999997</v>
      </c>
      <c r="K792">
        <v>0.1653</v>
      </c>
      <c r="L792" s="13">
        <v>1.866E-8</v>
      </c>
      <c r="M792">
        <v>-0.918543</v>
      </c>
      <c r="N792">
        <v>0.16200000000000001</v>
      </c>
      <c r="O792" s="13">
        <v>1.427E-8</v>
      </c>
      <c r="P792">
        <v>1.1939200000000001E-2</v>
      </c>
      <c r="Q792">
        <v>1.8460000000000001E-2</v>
      </c>
      <c r="R792">
        <v>0.51770000000000005</v>
      </c>
      <c r="S792">
        <v>0.99359399999999998</v>
      </c>
      <c r="T792">
        <v>203</v>
      </c>
      <c r="U792">
        <v>14</v>
      </c>
      <c r="V792" t="s">
        <v>3532</v>
      </c>
    </row>
    <row r="793" spans="1:22" x14ac:dyDescent="0.25">
      <c r="A793" t="s">
        <v>72</v>
      </c>
      <c r="B793" t="s">
        <v>3422</v>
      </c>
      <c r="C793" t="s">
        <v>1086</v>
      </c>
      <c r="D793">
        <v>10</v>
      </c>
      <c r="E793">
        <v>102075479</v>
      </c>
      <c r="F793" t="s">
        <v>149</v>
      </c>
      <c r="G793" t="s">
        <v>142</v>
      </c>
      <c r="H793">
        <v>0.83113700000000001</v>
      </c>
      <c r="I793">
        <v>389885</v>
      </c>
      <c r="J793">
        <v>-0.68439799999999995</v>
      </c>
      <c r="K793">
        <v>0.10730000000000001</v>
      </c>
      <c r="L793" s="13">
        <v>1.7590000000000001E-10</v>
      </c>
      <c r="M793">
        <v>-0.70610799999999996</v>
      </c>
      <c r="N793">
        <v>0.1047</v>
      </c>
      <c r="O793" s="13">
        <v>1.54E-11</v>
      </c>
      <c r="P793">
        <v>7.3345099999999998E-3</v>
      </c>
      <c r="Q793">
        <v>1.1809999999999999E-2</v>
      </c>
      <c r="R793">
        <v>0.53469999999999995</v>
      </c>
      <c r="S793">
        <v>1</v>
      </c>
      <c r="T793">
        <v>146</v>
      </c>
      <c r="U793">
        <v>35</v>
      </c>
      <c r="V793" t="s">
        <v>1087</v>
      </c>
    </row>
    <row r="794" spans="1:22" x14ac:dyDescent="0.25">
      <c r="A794" t="s">
        <v>72</v>
      </c>
      <c r="B794" t="s">
        <v>3566</v>
      </c>
      <c r="C794" t="s">
        <v>3567</v>
      </c>
      <c r="D794">
        <v>19</v>
      </c>
      <c r="E794">
        <v>4496612</v>
      </c>
      <c r="F794" t="s">
        <v>137</v>
      </c>
      <c r="G794" t="s">
        <v>136</v>
      </c>
      <c r="H794">
        <v>0.31204999999999999</v>
      </c>
      <c r="I794">
        <v>389885</v>
      </c>
      <c r="J794">
        <v>0.49824000000000002</v>
      </c>
      <c r="K794">
        <v>9.0109999999999996E-2</v>
      </c>
      <c r="L794" s="13">
        <v>3.2140000000000002E-8</v>
      </c>
      <c r="M794">
        <v>0.47061799999999998</v>
      </c>
      <c r="N794">
        <v>8.7819999999999995E-2</v>
      </c>
      <c r="O794" s="13">
        <v>8.364E-8</v>
      </c>
      <c r="P794">
        <v>6.1053799999999997E-3</v>
      </c>
      <c r="Q794">
        <v>9.9430000000000004E-3</v>
      </c>
      <c r="R794">
        <v>0.53920000000000001</v>
      </c>
      <c r="S794">
        <v>0.99339900000000003</v>
      </c>
      <c r="T794">
        <v>215</v>
      </c>
      <c r="U794">
        <v>1</v>
      </c>
      <c r="V794" t="s">
        <v>3568</v>
      </c>
    </row>
    <row r="795" spans="1:22" x14ac:dyDescent="0.25">
      <c r="A795" t="s">
        <v>72</v>
      </c>
      <c r="B795" t="s">
        <v>3190</v>
      </c>
      <c r="C795" t="s">
        <v>942</v>
      </c>
      <c r="D795">
        <v>17</v>
      </c>
      <c r="E795">
        <v>7069412</v>
      </c>
      <c r="F795" t="s">
        <v>149</v>
      </c>
      <c r="G795" t="s">
        <v>142</v>
      </c>
      <c r="H795">
        <v>0.99342682000000004</v>
      </c>
      <c r="I795">
        <v>389885</v>
      </c>
      <c r="J795">
        <v>10.7286</v>
      </c>
      <c r="K795">
        <v>0.54420000000000002</v>
      </c>
      <c r="L795" s="13">
        <v>1.608E-86</v>
      </c>
      <c r="M795">
        <v>10.7341</v>
      </c>
      <c r="N795">
        <v>0.51319999999999999</v>
      </c>
      <c r="O795" s="13">
        <v>3.7160000000000002E-97</v>
      </c>
      <c r="P795">
        <v>3.5524899999999998E-2</v>
      </c>
      <c r="Q795">
        <v>5.9659999999999998E-2</v>
      </c>
      <c r="R795">
        <v>0.55149999999999999</v>
      </c>
      <c r="S795">
        <v>0.83517699999999995</v>
      </c>
      <c r="T795">
        <v>18</v>
      </c>
      <c r="U795">
        <v>150</v>
      </c>
      <c r="V795" t="s">
        <v>943</v>
      </c>
    </row>
    <row r="796" spans="1:22" x14ac:dyDescent="0.25">
      <c r="A796" t="s">
        <v>72</v>
      </c>
      <c r="B796" t="s">
        <v>3274</v>
      </c>
      <c r="C796" t="s">
        <v>988</v>
      </c>
      <c r="D796">
        <v>6</v>
      </c>
      <c r="E796">
        <v>135418916</v>
      </c>
      <c r="F796" t="s">
        <v>149</v>
      </c>
      <c r="G796" t="s">
        <v>142</v>
      </c>
      <c r="H796">
        <v>0.26194600000000001</v>
      </c>
      <c r="I796">
        <v>389885</v>
      </c>
      <c r="J796">
        <v>-0.85039399999999998</v>
      </c>
      <c r="K796">
        <v>9.1910000000000006E-2</v>
      </c>
      <c r="L796" s="13">
        <v>2.1899999999999999E-20</v>
      </c>
      <c r="M796">
        <v>-0.869842</v>
      </c>
      <c r="N796">
        <v>8.9160000000000003E-2</v>
      </c>
      <c r="O796" s="13">
        <v>1.7449999999999999E-22</v>
      </c>
      <c r="P796">
        <v>5.9212300000000004E-3</v>
      </c>
      <c r="Q796">
        <v>1.008E-2</v>
      </c>
      <c r="R796">
        <v>0.55700000000000005</v>
      </c>
      <c r="S796">
        <v>0.99801899999999999</v>
      </c>
      <c r="T796">
        <v>65</v>
      </c>
      <c r="U796">
        <v>30</v>
      </c>
      <c r="V796" t="s">
        <v>989</v>
      </c>
    </row>
    <row r="797" spans="1:22" x14ac:dyDescent="0.25">
      <c r="A797" t="s">
        <v>72</v>
      </c>
      <c r="B797" t="s">
        <v>3392</v>
      </c>
      <c r="C797" t="s">
        <v>3393</v>
      </c>
      <c r="D797">
        <v>9</v>
      </c>
      <c r="E797">
        <v>16874875</v>
      </c>
      <c r="F797" t="s">
        <v>149</v>
      </c>
      <c r="G797" t="s">
        <v>1838</v>
      </c>
      <c r="H797">
        <v>0.468912</v>
      </c>
      <c r="I797">
        <v>389885</v>
      </c>
      <c r="J797">
        <v>0.58051600000000003</v>
      </c>
      <c r="K797">
        <v>8.795E-2</v>
      </c>
      <c r="L797" s="13">
        <v>4.1040000000000001E-11</v>
      </c>
      <c r="M797">
        <v>0.59175699999999998</v>
      </c>
      <c r="N797">
        <v>8.5459999999999994E-2</v>
      </c>
      <c r="O797" s="13">
        <v>4.3750000000000002E-12</v>
      </c>
      <c r="P797">
        <v>5.6024300000000003E-3</v>
      </c>
      <c r="Q797">
        <v>9.6760000000000006E-3</v>
      </c>
      <c r="R797">
        <v>0.56259999999999999</v>
      </c>
      <c r="S797">
        <v>0.83776499999999998</v>
      </c>
      <c r="T797">
        <v>132</v>
      </c>
      <c r="U797">
        <v>36</v>
      </c>
      <c r="V797" t="s">
        <v>3394</v>
      </c>
    </row>
    <row r="798" spans="1:22" x14ac:dyDescent="0.25">
      <c r="A798" t="s">
        <v>72</v>
      </c>
      <c r="B798" t="s">
        <v>3290</v>
      </c>
      <c r="C798" t="s">
        <v>3291</v>
      </c>
      <c r="D798">
        <v>12</v>
      </c>
      <c r="E798">
        <v>57650599</v>
      </c>
      <c r="F798" t="s">
        <v>3292</v>
      </c>
      <c r="G798" t="s">
        <v>142</v>
      </c>
      <c r="H798">
        <v>0.184944</v>
      </c>
      <c r="I798">
        <v>389885</v>
      </c>
      <c r="J798">
        <v>-0.893343</v>
      </c>
      <c r="K798">
        <v>0.10539999999999999</v>
      </c>
      <c r="L798" s="13">
        <v>2.3509999999999999E-17</v>
      </c>
      <c r="M798">
        <v>-0.877193</v>
      </c>
      <c r="N798">
        <v>0.1021</v>
      </c>
      <c r="O798" s="13">
        <v>8.3649999999999998E-18</v>
      </c>
      <c r="P798">
        <v>6.6774199999999999E-3</v>
      </c>
      <c r="Q798">
        <v>1.154E-2</v>
      </c>
      <c r="R798">
        <v>0.56269999999999998</v>
      </c>
      <c r="S798">
        <v>0.96205799999999997</v>
      </c>
      <c r="T798">
        <v>75</v>
      </c>
      <c r="U798">
        <v>49</v>
      </c>
      <c r="V798" t="s">
        <v>1001</v>
      </c>
    </row>
    <row r="799" spans="1:22" x14ac:dyDescent="0.25">
      <c r="A799" t="s">
        <v>72</v>
      </c>
      <c r="B799" t="s">
        <v>3308</v>
      </c>
      <c r="C799" t="s">
        <v>1017</v>
      </c>
      <c r="D799">
        <v>17</v>
      </c>
      <c r="E799">
        <v>76382791</v>
      </c>
      <c r="F799" t="s">
        <v>137</v>
      </c>
      <c r="G799" t="s">
        <v>136</v>
      </c>
      <c r="H799">
        <v>0.51669900000000002</v>
      </c>
      <c r="I799">
        <v>389885</v>
      </c>
      <c r="J799">
        <v>0.65461999999999998</v>
      </c>
      <c r="K799">
        <v>8.1790000000000002E-2</v>
      </c>
      <c r="L799" s="13">
        <v>1.204E-15</v>
      </c>
      <c r="M799">
        <v>0.64744599999999997</v>
      </c>
      <c r="N799">
        <v>7.9490000000000005E-2</v>
      </c>
      <c r="O799" s="13">
        <v>3.7820000000000001E-16</v>
      </c>
      <c r="P799">
        <v>5.1759099999999997E-3</v>
      </c>
      <c r="Q799">
        <v>8.9980000000000008E-3</v>
      </c>
      <c r="R799">
        <v>0.56510000000000005</v>
      </c>
      <c r="S799">
        <v>0.96843599999999996</v>
      </c>
      <c r="T799">
        <v>86</v>
      </c>
      <c r="U799">
        <v>88</v>
      </c>
      <c r="V799" t="s">
        <v>730</v>
      </c>
    </row>
    <row r="800" spans="1:22" x14ac:dyDescent="0.25">
      <c r="A800" t="s">
        <v>72</v>
      </c>
      <c r="B800" t="s">
        <v>2670</v>
      </c>
      <c r="C800" t="s">
        <v>674</v>
      </c>
      <c r="D800">
        <v>10</v>
      </c>
      <c r="E800">
        <v>94839642</v>
      </c>
      <c r="F800" t="s">
        <v>142</v>
      </c>
      <c r="G800" t="s">
        <v>149</v>
      </c>
      <c r="H800">
        <v>0.44953399999999999</v>
      </c>
      <c r="I800">
        <v>389885</v>
      </c>
      <c r="J800">
        <v>-0.93788400000000005</v>
      </c>
      <c r="K800">
        <v>8.0750000000000002E-2</v>
      </c>
      <c r="L800" s="13">
        <v>3.4569999999999999E-31</v>
      </c>
      <c r="M800">
        <v>-0.92484299999999997</v>
      </c>
      <c r="N800">
        <v>7.8299999999999995E-2</v>
      </c>
      <c r="O800" s="13">
        <v>3.3990000000000001E-32</v>
      </c>
      <c r="P800">
        <v>5.0556200000000003E-3</v>
      </c>
      <c r="Q800">
        <v>8.8579999999999996E-3</v>
      </c>
      <c r="R800">
        <v>0.56820000000000004</v>
      </c>
      <c r="S800">
        <v>1</v>
      </c>
      <c r="T800">
        <v>39</v>
      </c>
      <c r="U800">
        <v>369</v>
      </c>
      <c r="V800" t="s">
        <v>3227</v>
      </c>
    </row>
    <row r="801" spans="1:22" x14ac:dyDescent="0.25">
      <c r="A801" t="s">
        <v>72</v>
      </c>
      <c r="B801" t="s">
        <v>3271</v>
      </c>
      <c r="C801" t="s">
        <v>3272</v>
      </c>
      <c r="D801">
        <v>8</v>
      </c>
      <c r="E801">
        <v>145030900</v>
      </c>
      <c r="F801" t="s">
        <v>136</v>
      </c>
      <c r="G801" t="s">
        <v>1682</v>
      </c>
      <c r="H801">
        <v>0.36124899999999999</v>
      </c>
      <c r="I801">
        <v>389885</v>
      </c>
      <c r="J801">
        <v>0.81254999999999999</v>
      </c>
      <c r="K801">
        <v>8.4449999999999997E-2</v>
      </c>
      <c r="L801" s="13">
        <v>6.4500000000000001E-22</v>
      </c>
      <c r="M801">
        <v>0.782107</v>
      </c>
      <c r="N801">
        <v>8.2210000000000005E-2</v>
      </c>
      <c r="O801" s="13">
        <v>1.8450000000000002E-21</v>
      </c>
      <c r="P801">
        <v>5.2336099999999997E-3</v>
      </c>
      <c r="Q801">
        <v>9.2610000000000001E-3</v>
      </c>
      <c r="R801">
        <v>0.57199999999999995</v>
      </c>
      <c r="S801">
        <v>0.98465599999999998</v>
      </c>
      <c r="T801">
        <v>63</v>
      </c>
      <c r="U801">
        <v>185</v>
      </c>
      <c r="V801" t="s">
        <v>985</v>
      </c>
    </row>
    <row r="802" spans="1:22" x14ac:dyDescent="0.25">
      <c r="A802" t="s">
        <v>72</v>
      </c>
      <c r="B802" t="s">
        <v>3481</v>
      </c>
      <c r="C802" t="s">
        <v>1123</v>
      </c>
      <c r="D802">
        <v>3</v>
      </c>
      <c r="E802">
        <v>119813282</v>
      </c>
      <c r="F802" t="s">
        <v>142</v>
      </c>
      <c r="G802" t="s">
        <v>149</v>
      </c>
      <c r="H802">
        <v>0.66420299999999999</v>
      </c>
      <c r="I802">
        <v>389885</v>
      </c>
      <c r="J802">
        <v>-0.511992</v>
      </c>
      <c r="K802">
        <v>8.5580000000000003E-2</v>
      </c>
      <c r="L802" s="13">
        <v>2.1980000000000001E-9</v>
      </c>
      <c r="M802">
        <v>-0.50053499999999995</v>
      </c>
      <c r="N802">
        <v>8.2970000000000002E-2</v>
      </c>
      <c r="O802" s="13">
        <v>1.6109999999999999E-9</v>
      </c>
      <c r="P802">
        <v>5.2443300000000002E-3</v>
      </c>
      <c r="Q802">
        <v>9.358E-3</v>
      </c>
      <c r="R802">
        <v>0.57520000000000004</v>
      </c>
      <c r="S802">
        <v>0.99252700000000005</v>
      </c>
      <c r="T802">
        <v>178</v>
      </c>
      <c r="U802">
        <v>63</v>
      </c>
      <c r="V802" t="s">
        <v>3482</v>
      </c>
    </row>
    <row r="803" spans="1:22" x14ac:dyDescent="0.25">
      <c r="A803" t="s">
        <v>72</v>
      </c>
      <c r="B803" t="s">
        <v>3296</v>
      </c>
      <c r="C803" t="s">
        <v>1005</v>
      </c>
      <c r="D803">
        <v>12</v>
      </c>
      <c r="E803">
        <v>125303254</v>
      </c>
      <c r="F803" t="s">
        <v>137</v>
      </c>
      <c r="G803" t="s">
        <v>136</v>
      </c>
      <c r="H803">
        <v>0.86016999999999999</v>
      </c>
      <c r="I803">
        <v>389885</v>
      </c>
      <c r="J803">
        <v>-0.97045099999999995</v>
      </c>
      <c r="K803">
        <v>0.1169</v>
      </c>
      <c r="L803" s="13">
        <v>1.0140000000000001E-16</v>
      </c>
      <c r="M803">
        <v>-0.93272200000000005</v>
      </c>
      <c r="N803">
        <v>0.1142</v>
      </c>
      <c r="O803" s="13">
        <v>3.0580000000000001E-16</v>
      </c>
      <c r="P803">
        <v>7.1345100000000002E-3</v>
      </c>
      <c r="Q803">
        <v>1.294E-2</v>
      </c>
      <c r="R803">
        <v>0.58130000000000004</v>
      </c>
      <c r="S803">
        <v>0.98160099999999995</v>
      </c>
      <c r="T803">
        <v>78</v>
      </c>
      <c r="U803">
        <v>189</v>
      </c>
      <c r="V803" t="s">
        <v>3297</v>
      </c>
    </row>
    <row r="804" spans="1:22" x14ac:dyDescent="0.25">
      <c r="A804" t="s">
        <v>72</v>
      </c>
      <c r="B804" t="s">
        <v>3299</v>
      </c>
      <c r="C804" t="s">
        <v>1008</v>
      </c>
      <c r="D804">
        <v>17</v>
      </c>
      <c r="E804">
        <v>29476309</v>
      </c>
      <c r="F804" t="s">
        <v>137</v>
      </c>
      <c r="G804" t="s">
        <v>136</v>
      </c>
      <c r="H804">
        <v>0.64860300000000004</v>
      </c>
      <c r="I804">
        <v>389885</v>
      </c>
      <c r="J804">
        <v>0.73714000000000002</v>
      </c>
      <c r="K804">
        <v>8.9719999999999994E-2</v>
      </c>
      <c r="L804" s="13">
        <v>2.11E-16</v>
      </c>
      <c r="M804">
        <v>0.71336699999999997</v>
      </c>
      <c r="N804">
        <v>8.6860000000000007E-2</v>
      </c>
      <c r="O804" s="13">
        <v>2.167E-16</v>
      </c>
      <c r="P804">
        <v>5.3157600000000001E-3</v>
      </c>
      <c r="Q804">
        <v>9.7409999999999997E-3</v>
      </c>
      <c r="R804">
        <v>0.58530000000000004</v>
      </c>
      <c r="S804">
        <v>0.89738099999999998</v>
      </c>
      <c r="T804">
        <v>80</v>
      </c>
      <c r="U804">
        <v>368</v>
      </c>
      <c r="V804" t="s">
        <v>3300</v>
      </c>
    </row>
    <row r="805" spans="1:22" x14ac:dyDescent="0.25">
      <c r="A805" t="s">
        <v>72</v>
      </c>
      <c r="B805" t="s">
        <v>3331</v>
      </c>
      <c r="C805" t="s">
        <v>3332</v>
      </c>
      <c r="D805">
        <v>3</v>
      </c>
      <c r="E805">
        <v>69820400</v>
      </c>
      <c r="F805" t="s">
        <v>149</v>
      </c>
      <c r="G805" t="s">
        <v>1876</v>
      </c>
      <c r="H805">
        <v>0.36083500000000002</v>
      </c>
      <c r="I805">
        <v>389885</v>
      </c>
      <c r="J805">
        <v>-0.64940200000000003</v>
      </c>
      <c r="K805">
        <v>8.6919999999999997E-2</v>
      </c>
      <c r="L805" s="13">
        <v>7.9349999999999998E-14</v>
      </c>
      <c r="M805">
        <v>-0.60551999999999995</v>
      </c>
      <c r="N805">
        <v>8.4330000000000002E-2</v>
      </c>
      <c r="O805" s="13">
        <v>6.9339999999999995E-13</v>
      </c>
      <c r="P805">
        <v>5.17191E-3</v>
      </c>
      <c r="Q805">
        <v>9.5440000000000004E-3</v>
      </c>
      <c r="R805">
        <v>0.58789999999999998</v>
      </c>
      <c r="S805">
        <v>0.92876099999999995</v>
      </c>
      <c r="T805">
        <v>100</v>
      </c>
      <c r="U805">
        <v>116</v>
      </c>
      <c r="V805" t="s">
        <v>3333</v>
      </c>
    </row>
    <row r="806" spans="1:22" x14ac:dyDescent="0.25">
      <c r="A806" t="s">
        <v>72</v>
      </c>
      <c r="B806" t="s">
        <v>3248</v>
      </c>
      <c r="C806" t="s">
        <v>972</v>
      </c>
      <c r="D806">
        <v>2</v>
      </c>
      <c r="E806">
        <v>118845121</v>
      </c>
      <c r="F806" t="s">
        <v>142</v>
      </c>
      <c r="G806" t="s">
        <v>149</v>
      </c>
      <c r="H806">
        <v>0.10137599999999999</v>
      </c>
      <c r="I806">
        <v>389885</v>
      </c>
      <c r="J806">
        <v>-1.4210199999999999</v>
      </c>
      <c r="K806">
        <v>0.13519999999999999</v>
      </c>
      <c r="L806" s="13">
        <v>7.9359999999999998E-26</v>
      </c>
      <c r="M806">
        <v>-1.4339999999999999</v>
      </c>
      <c r="N806">
        <v>0.13059999999999999</v>
      </c>
      <c r="O806" s="13">
        <v>4.6930000000000003E-28</v>
      </c>
      <c r="P806">
        <v>7.7096200000000004E-3</v>
      </c>
      <c r="Q806">
        <v>1.4670000000000001E-2</v>
      </c>
      <c r="R806">
        <v>0.59919999999999995</v>
      </c>
      <c r="S806">
        <v>0.98487100000000005</v>
      </c>
      <c r="T806">
        <v>50</v>
      </c>
      <c r="U806">
        <v>574</v>
      </c>
      <c r="V806" t="s">
        <v>3249</v>
      </c>
    </row>
    <row r="807" spans="1:22" x14ac:dyDescent="0.25">
      <c r="A807" t="s">
        <v>72</v>
      </c>
      <c r="B807" t="s">
        <v>3244</v>
      </c>
      <c r="C807" t="s">
        <v>970</v>
      </c>
      <c r="D807">
        <v>11</v>
      </c>
      <c r="E807">
        <v>5701074</v>
      </c>
      <c r="F807" t="s">
        <v>137</v>
      </c>
      <c r="G807" t="s">
        <v>142</v>
      </c>
      <c r="H807">
        <v>0.93144389999999999</v>
      </c>
      <c r="I807">
        <v>389885</v>
      </c>
      <c r="J807">
        <v>-1.67058</v>
      </c>
      <c r="K807">
        <v>0.1573</v>
      </c>
      <c r="L807" s="13">
        <v>2.44E-26</v>
      </c>
      <c r="M807">
        <v>-1.69028</v>
      </c>
      <c r="N807">
        <v>0.15540000000000001</v>
      </c>
      <c r="O807" s="13">
        <v>1.507E-27</v>
      </c>
      <c r="P807">
        <v>9.2406099999999998E-3</v>
      </c>
      <c r="Q807">
        <v>1.7659999999999999E-2</v>
      </c>
      <c r="R807">
        <v>0.60070000000000001</v>
      </c>
      <c r="S807">
        <v>1</v>
      </c>
      <c r="T807">
        <v>48</v>
      </c>
      <c r="U807">
        <v>51</v>
      </c>
      <c r="V807" t="s">
        <v>3245</v>
      </c>
    </row>
    <row r="808" spans="1:22" x14ac:dyDescent="0.25">
      <c r="A808" t="s">
        <v>72</v>
      </c>
      <c r="B808" t="s">
        <v>3320</v>
      </c>
      <c r="C808" t="s">
        <v>1027</v>
      </c>
      <c r="D808">
        <v>14</v>
      </c>
      <c r="E808">
        <v>74250100</v>
      </c>
      <c r="F808" t="s">
        <v>136</v>
      </c>
      <c r="G808" t="s">
        <v>137</v>
      </c>
      <c r="H808">
        <v>0.724217</v>
      </c>
      <c r="I808">
        <v>389885</v>
      </c>
      <c r="J808">
        <v>0.70640099999999995</v>
      </c>
      <c r="K808">
        <v>9.1370000000000007E-2</v>
      </c>
      <c r="L808" s="13">
        <v>1.062E-14</v>
      </c>
      <c r="M808">
        <v>0.70596999999999999</v>
      </c>
      <c r="N808">
        <v>8.8580000000000006E-2</v>
      </c>
      <c r="O808" s="13">
        <v>1.588E-15</v>
      </c>
      <c r="P808">
        <v>5.1915099999999999E-3</v>
      </c>
      <c r="Q808">
        <v>1.0019999999999999E-2</v>
      </c>
      <c r="R808">
        <v>0.60419999999999996</v>
      </c>
      <c r="S808">
        <v>0.96439399999999997</v>
      </c>
      <c r="T808">
        <v>94</v>
      </c>
      <c r="U808">
        <v>17</v>
      </c>
      <c r="V808" t="s">
        <v>3321</v>
      </c>
    </row>
    <row r="809" spans="1:22" x14ac:dyDescent="0.25">
      <c r="A809" t="s">
        <v>72</v>
      </c>
      <c r="B809" t="s">
        <v>2704</v>
      </c>
      <c r="C809" t="s">
        <v>700</v>
      </c>
      <c r="D809">
        <v>8</v>
      </c>
      <c r="E809">
        <v>9183358</v>
      </c>
      <c r="F809" t="s">
        <v>142</v>
      </c>
      <c r="G809" t="s">
        <v>149</v>
      </c>
      <c r="H809">
        <v>9.1861999999999999E-2</v>
      </c>
      <c r="I809">
        <v>389885</v>
      </c>
      <c r="J809">
        <v>-1.8843700000000001</v>
      </c>
      <c r="K809">
        <v>0.13950000000000001</v>
      </c>
      <c r="L809" s="13">
        <v>1.497E-41</v>
      </c>
      <c r="M809">
        <v>-1.8880699999999999</v>
      </c>
      <c r="N809">
        <v>0.1351</v>
      </c>
      <c r="O809" s="13">
        <v>2.2689999999999999E-44</v>
      </c>
      <c r="P809">
        <v>7.84287E-3</v>
      </c>
      <c r="Q809">
        <v>1.519E-2</v>
      </c>
      <c r="R809">
        <v>0.60560000000000003</v>
      </c>
      <c r="S809">
        <v>1</v>
      </c>
      <c r="T809">
        <v>30</v>
      </c>
      <c r="U809">
        <v>329</v>
      </c>
      <c r="V809" t="s">
        <v>3211</v>
      </c>
    </row>
    <row r="810" spans="1:22" x14ac:dyDescent="0.25">
      <c r="A810" t="s">
        <v>72</v>
      </c>
      <c r="B810" t="s">
        <v>3193</v>
      </c>
      <c r="C810" t="s">
        <v>945</v>
      </c>
      <c r="D810">
        <v>5</v>
      </c>
      <c r="E810">
        <v>156390297</v>
      </c>
      <c r="F810" t="s">
        <v>136</v>
      </c>
      <c r="G810" t="s">
        <v>137</v>
      </c>
      <c r="H810">
        <v>0.36482799999999999</v>
      </c>
      <c r="I810">
        <v>389885</v>
      </c>
      <c r="J810">
        <v>-1.47282</v>
      </c>
      <c r="K810">
        <v>8.3549999999999999E-2</v>
      </c>
      <c r="L810" s="13">
        <v>1.4869999999999999E-69</v>
      </c>
      <c r="M810">
        <v>-1.46167</v>
      </c>
      <c r="N810">
        <v>8.0890000000000004E-2</v>
      </c>
      <c r="O810" s="13">
        <v>5.3990000000000001E-73</v>
      </c>
      <c r="P810">
        <v>4.6211200000000003E-3</v>
      </c>
      <c r="Q810">
        <v>9.1400000000000006E-3</v>
      </c>
      <c r="R810">
        <v>0.61309999999999998</v>
      </c>
      <c r="S810">
        <v>1</v>
      </c>
      <c r="T810">
        <v>20</v>
      </c>
      <c r="U810">
        <v>897</v>
      </c>
      <c r="V810" t="s">
        <v>3194</v>
      </c>
    </row>
    <row r="811" spans="1:22" x14ac:dyDescent="0.25">
      <c r="A811" t="s">
        <v>72</v>
      </c>
      <c r="B811" t="s">
        <v>3267</v>
      </c>
      <c r="C811" t="s">
        <v>983</v>
      </c>
      <c r="D811">
        <v>5</v>
      </c>
      <c r="E811">
        <v>122848876</v>
      </c>
      <c r="F811" t="s">
        <v>149</v>
      </c>
      <c r="G811" t="s">
        <v>142</v>
      </c>
      <c r="H811">
        <v>0.451073</v>
      </c>
      <c r="I811">
        <v>389885</v>
      </c>
      <c r="J811">
        <v>-0.78392499999999998</v>
      </c>
      <c r="K811">
        <v>8.0869999999999997E-2</v>
      </c>
      <c r="L811" s="13">
        <v>3.2209999999999998E-22</v>
      </c>
      <c r="M811">
        <v>-0.79808400000000002</v>
      </c>
      <c r="N811">
        <v>7.8799999999999995E-2</v>
      </c>
      <c r="O811" s="13">
        <v>4.1410000000000002E-24</v>
      </c>
      <c r="P811">
        <v>4.4144800000000001E-3</v>
      </c>
      <c r="Q811">
        <v>8.8889999999999993E-3</v>
      </c>
      <c r="R811">
        <v>0.61939999999999995</v>
      </c>
      <c r="S811">
        <v>0.99881399999999998</v>
      </c>
      <c r="T811">
        <v>61</v>
      </c>
      <c r="U811">
        <v>413</v>
      </c>
      <c r="V811" t="s">
        <v>3268</v>
      </c>
    </row>
    <row r="812" spans="1:22" x14ac:dyDescent="0.25">
      <c r="A812" t="s">
        <v>72</v>
      </c>
      <c r="B812" t="s">
        <v>3314</v>
      </c>
      <c r="C812" t="s">
        <v>1025</v>
      </c>
      <c r="D812">
        <v>17</v>
      </c>
      <c r="E812">
        <v>27645258</v>
      </c>
      <c r="F812" t="s">
        <v>149</v>
      </c>
      <c r="G812" t="s">
        <v>142</v>
      </c>
      <c r="H812">
        <v>0.85787800000000003</v>
      </c>
      <c r="I812">
        <v>389885</v>
      </c>
      <c r="J812">
        <v>0.90334300000000001</v>
      </c>
      <c r="K812">
        <v>0.1163</v>
      </c>
      <c r="L812" s="13">
        <v>8.0739999999999999E-15</v>
      </c>
      <c r="M812">
        <v>0.84887900000000005</v>
      </c>
      <c r="N812">
        <v>0.113</v>
      </c>
      <c r="O812" s="13">
        <v>5.9620000000000002E-14</v>
      </c>
      <c r="P812">
        <v>6.2266700000000001E-3</v>
      </c>
      <c r="Q812">
        <v>1.2800000000000001E-2</v>
      </c>
      <c r="R812">
        <v>0.62660000000000005</v>
      </c>
      <c r="S812">
        <v>0.985066</v>
      </c>
      <c r="T812">
        <v>91</v>
      </c>
      <c r="U812">
        <v>218</v>
      </c>
      <c r="V812" t="s">
        <v>3315</v>
      </c>
    </row>
    <row r="813" spans="1:22" x14ac:dyDescent="0.25">
      <c r="A813" t="s">
        <v>72</v>
      </c>
      <c r="B813" t="s">
        <v>3504</v>
      </c>
      <c r="C813" t="s">
        <v>1139</v>
      </c>
      <c r="D813">
        <v>1</v>
      </c>
      <c r="E813">
        <v>45810865</v>
      </c>
      <c r="F813" t="s">
        <v>149</v>
      </c>
      <c r="G813" t="s">
        <v>142</v>
      </c>
      <c r="H813">
        <v>0.91872600000000004</v>
      </c>
      <c r="I813">
        <v>389885</v>
      </c>
      <c r="J813">
        <v>0.86464200000000002</v>
      </c>
      <c r="K813">
        <v>0.14860000000000001</v>
      </c>
      <c r="L813" s="13">
        <v>5.9410000000000001E-9</v>
      </c>
      <c r="M813">
        <v>0.82349899999999998</v>
      </c>
      <c r="N813">
        <v>0.1434</v>
      </c>
      <c r="O813" s="13">
        <v>9.3299999999999998E-9</v>
      </c>
      <c r="P813">
        <v>7.8340700000000003E-3</v>
      </c>
      <c r="Q813">
        <v>1.627E-2</v>
      </c>
      <c r="R813">
        <v>0.63019999999999998</v>
      </c>
      <c r="S813">
        <v>1</v>
      </c>
      <c r="T813">
        <v>191</v>
      </c>
      <c r="U813">
        <v>8</v>
      </c>
      <c r="V813" t="s">
        <v>3505</v>
      </c>
    </row>
    <row r="814" spans="1:22" x14ac:dyDescent="0.25">
      <c r="A814" t="s">
        <v>72</v>
      </c>
      <c r="B814" t="s">
        <v>3458</v>
      </c>
      <c r="C814" t="s">
        <v>1105</v>
      </c>
      <c r="D814">
        <v>15</v>
      </c>
      <c r="E814">
        <v>75125645</v>
      </c>
      <c r="F814" t="s">
        <v>137</v>
      </c>
      <c r="G814" t="s">
        <v>142</v>
      </c>
      <c r="H814">
        <v>0.59556200000000004</v>
      </c>
      <c r="I814">
        <v>389885</v>
      </c>
      <c r="J814">
        <v>0.50607000000000002</v>
      </c>
      <c r="K814">
        <v>8.1850000000000006E-2</v>
      </c>
      <c r="L814" s="13">
        <v>6.2919999999999996E-10</v>
      </c>
      <c r="M814">
        <v>0.51122999999999996</v>
      </c>
      <c r="N814">
        <v>7.9329999999999998E-2</v>
      </c>
      <c r="O814" s="13">
        <v>1.161E-10</v>
      </c>
      <c r="P814">
        <v>4.2423000000000001E-3</v>
      </c>
      <c r="Q814">
        <v>8.9840000000000007E-3</v>
      </c>
      <c r="R814">
        <v>0.63680000000000003</v>
      </c>
      <c r="S814">
        <v>1</v>
      </c>
      <c r="T814">
        <v>165</v>
      </c>
      <c r="U814">
        <v>92</v>
      </c>
      <c r="V814" t="s">
        <v>3459</v>
      </c>
    </row>
    <row r="815" spans="1:22" x14ac:dyDescent="0.25">
      <c r="A815" t="s">
        <v>72</v>
      </c>
      <c r="B815" t="s">
        <v>3279</v>
      </c>
      <c r="C815" t="s">
        <v>992</v>
      </c>
      <c r="D815">
        <v>5</v>
      </c>
      <c r="E815">
        <v>52095024</v>
      </c>
      <c r="F815" t="s">
        <v>137</v>
      </c>
      <c r="G815" t="s">
        <v>136</v>
      </c>
      <c r="H815">
        <v>0.95878359999999996</v>
      </c>
      <c r="I815">
        <v>389885</v>
      </c>
      <c r="J815">
        <v>1.84134</v>
      </c>
      <c r="K815">
        <v>0.2031</v>
      </c>
      <c r="L815" s="13">
        <v>1.24E-19</v>
      </c>
      <c r="M815">
        <v>1.9239900000000001</v>
      </c>
      <c r="N815">
        <v>0.19600000000000001</v>
      </c>
      <c r="O815" s="13">
        <v>9.5679999999999999E-23</v>
      </c>
      <c r="P815">
        <v>1.0152700000000001E-2</v>
      </c>
      <c r="Q815">
        <v>2.2190000000000001E-2</v>
      </c>
      <c r="R815">
        <v>0.6472</v>
      </c>
      <c r="S815">
        <v>0.99704999999999999</v>
      </c>
      <c r="T815">
        <v>68</v>
      </c>
      <c r="U815">
        <v>13</v>
      </c>
      <c r="V815" t="s">
        <v>993</v>
      </c>
    </row>
    <row r="816" spans="1:22" x14ac:dyDescent="0.25">
      <c r="A816" t="s">
        <v>72</v>
      </c>
      <c r="B816" t="s">
        <v>3376</v>
      </c>
      <c r="C816" t="s">
        <v>3377</v>
      </c>
      <c r="D816">
        <v>16</v>
      </c>
      <c r="E816">
        <v>88569932</v>
      </c>
      <c r="F816" t="s">
        <v>3378</v>
      </c>
      <c r="G816" t="s">
        <v>149</v>
      </c>
      <c r="H816">
        <v>0.96018530000000002</v>
      </c>
      <c r="I816">
        <v>389885</v>
      </c>
      <c r="J816">
        <v>-1.4160299999999999</v>
      </c>
      <c r="K816">
        <v>0.20979999999999999</v>
      </c>
      <c r="L816" s="13">
        <v>1.4950000000000001E-11</v>
      </c>
      <c r="M816">
        <v>-1.2946200000000001</v>
      </c>
      <c r="N816">
        <v>0.2049</v>
      </c>
      <c r="O816" s="13">
        <v>2.6239999999999999E-10</v>
      </c>
      <c r="P816">
        <v>1.0379599999999999E-2</v>
      </c>
      <c r="Q816">
        <v>2.3189999999999999E-2</v>
      </c>
      <c r="R816">
        <v>0.65439999999999998</v>
      </c>
      <c r="S816">
        <v>0.96146900000000002</v>
      </c>
      <c r="T816">
        <v>124</v>
      </c>
      <c r="U816">
        <v>51</v>
      </c>
      <c r="V816" t="s">
        <v>3379</v>
      </c>
    </row>
    <row r="817" spans="1:22" x14ac:dyDescent="0.25">
      <c r="A817" t="s">
        <v>72</v>
      </c>
      <c r="B817" t="s">
        <v>3246</v>
      </c>
      <c r="C817" t="s">
        <v>971</v>
      </c>
      <c r="D817">
        <v>19</v>
      </c>
      <c r="E817">
        <v>58662235</v>
      </c>
      <c r="F817" t="s">
        <v>136</v>
      </c>
      <c r="G817" t="s">
        <v>137</v>
      </c>
      <c r="H817">
        <v>0.146841</v>
      </c>
      <c r="I817">
        <v>389885</v>
      </c>
      <c r="J817">
        <v>-1.25604</v>
      </c>
      <c r="K817">
        <v>0.1183</v>
      </c>
      <c r="L817" s="13">
        <v>2.4799999999999999E-26</v>
      </c>
      <c r="M817">
        <v>-1.25702</v>
      </c>
      <c r="N817">
        <v>0.1142</v>
      </c>
      <c r="O817" s="13">
        <v>3.5489999999999999E-28</v>
      </c>
      <c r="P817">
        <v>5.7834999999999996E-3</v>
      </c>
      <c r="Q817">
        <v>1.2999999999999999E-2</v>
      </c>
      <c r="R817">
        <v>0.65649999999999997</v>
      </c>
      <c r="S817">
        <v>0.99098699999999995</v>
      </c>
      <c r="T817">
        <v>49</v>
      </c>
      <c r="U817">
        <v>64</v>
      </c>
      <c r="V817" t="s">
        <v>3247</v>
      </c>
    </row>
    <row r="818" spans="1:22" x14ac:dyDescent="0.25">
      <c r="A818" t="s">
        <v>72</v>
      </c>
      <c r="B818" t="s">
        <v>3516</v>
      </c>
      <c r="C818" t="s">
        <v>1145</v>
      </c>
      <c r="D818">
        <v>12</v>
      </c>
      <c r="E818">
        <v>120152743</v>
      </c>
      <c r="F818" t="s">
        <v>137</v>
      </c>
      <c r="G818" t="s">
        <v>136</v>
      </c>
      <c r="H818">
        <v>0.70935999999999999</v>
      </c>
      <c r="I818">
        <v>389885</v>
      </c>
      <c r="J818">
        <v>-0.51299799999999995</v>
      </c>
      <c r="K818">
        <v>8.924E-2</v>
      </c>
      <c r="L818" s="13">
        <v>9.0050000000000002E-9</v>
      </c>
      <c r="M818">
        <v>-0.46962599999999999</v>
      </c>
      <c r="N818">
        <v>8.6629999999999999E-2</v>
      </c>
      <c r="O818" s="13">
        <v>5.9330000000000003E-8</v>
      </c>
      <c r="P818">
        <v>4.2508800000000003E-3</v>
      </c>
      <c r="Q818">
        <v>9.8410000000000008E-3</v>
      </c>
      <c r="R818">
        <v>0.66579999999999995</v>
      </c>
      <c r="S818">
        <v>0.98355599999999999</v>
      </c>
      <c r="T818">
        <v>197</v>
      </c>
      <c r="U818">
        <v>1</v>
      </c>
      <c r="V818" t="s">
        <v>1146</v>
      </c>
    </row>
    <row r="819" spans="1:22" x14ac:dyDescent="0.25">
      <c r="A819" t="s">
        <v>72</v>
      </c>
      <c r="B819" t="s">
        <v>3361</v>
      </c>
      <c r="C819" t="s">
        <v>1050</v>
      </c>
      <c r="D819">
        <v>6</v>
      </c>
      <c r="E819">
        <v>37030755</v>
      </c>
      <c r="F819" t="s">
        <v>137</v>
      </c>
      <c r="G819" t="s">
        <v>136</v>
      </c>
      <c r="H819">
        <v>0.52197800000000005</v>
      </c>
      <c r="I819">
        <v>389885</v>
      </c>
      <c r="J819">
        <v>-0.56921699999999997</v>
      </c>
      <c r="K819">
        <v>8.1030000000000005E-2</v>
      </c>
      <c r="L819" s="13">
        <v>2.147E-12</v>
      </c>
      <c r="M819">
        <v>-0.54456499999999997</v>
      </c>
      <c r="N819">
        <v>7.8740000000000004E-2</v>
      </c>
      <c r="O819" s="13">
        <v>4.6339999999999998E-12</v>
      </c>
      <c r="P819">
        <v>3.8336300000000002E-3</v>
      </c>
      <c r="Q819">
        <v>8.9180000000000006E-3</v>
      </c>
      <c r="R819">
        <v>0.6673</v>
      </c>
      <c r="S819">
        <v>0.99434199999999995</v>
      </c>
      <c r="T819">
        <v>115</v>
      </c>
      <c r="U819">
        <v>42</v>
      </c>
      <c r="V819" t="s">
        <v>1051</v>
      </c>
    </row>
    <row r="820" spans="1:22" x14ac:dyDescent="0.25">
      <c r="A820" t="s">
        <v>72</v>
      </c>
      <c r="B820" t="s">
        <v>3542</v>
      </c>
      <c r="C820" t="s">
        <v>3543</v>
      </c>
      <c r="D820">
        <v>11</v>
      </c>
      <c r="E820">
        <v>32101281</v>
      </c>
      <c r="F820" t="s">
        <v>142</v>
      </c>
      <c r="G820" t="s">
        <v>149</v>
      </c>
      <c r="H820">
        <v>0.71211599999999997</v>
      </c>
      <c r="I820">
        <v>389885</v>
      </c>
      <c r="J820">
        <v>-0.49768499999999999</v>
      </c>
      <c r="K820">
        <v>8.8900000000000007E-2</v>
      </c>
      <c r="L820" s="13">
        <v>2.168E-8</v>
      </c>
      <c r="M820">
        <v>-0.48462499999999997</v>
      </c>
      <c r="N820">
        <v>8.6550000000000002E-2</v>
      </c>
      <c r="O820" s="13">
        <v>2.1530000000000002E-8</v>
      </c>
      <c r="P820">
        <v>4.0605099999999998E-3</v>
      </c>
      <c r="Q820">
        <v>9.7640000000000001E-3</v>
      </c>
      <c r="R820">
        <v>0.67749999999999999</v>
      </c>
      <c r="S820">
        <v>1</v>
      </c>
      <c r="T820">
        <v>207</v>
      </c>
      <c r="U820">
        <v>5</v>
      </c>
      <c r="V820" t="s">
        <v>3544</v>
      </c>
    </row>
    <row r="821" spans="1:22" x14ac:dyDescent="0.25">
      <c r="A821" t="s">
        <v>72</v>
      </c>
      <c r="B821" t="s">
        <v>3533</v>
      </c>
      <c r="C821" t="s">
        <v>3534</v>
      </c>
      <c r="D821">
        <v>12</v>
      </c>
      <c r="E821">
        <v>100789104</v>
      </c>
      <c r="F821" t="s">
        <v>1780</v>
      </c>
      <c r="G821" t="s">
        <v>142</v>
      </c>
      <c r="H821">
        <v>0.45455400000000001</v>
      </c>
      <c r="I821">
        <v>389885</v>
      </c>
      <c r="J821">
        <v>0.48705999999999999</v>
      </c>
      <c r="K821">
        <v>8.6610000000000006E-2</v>
      </c>
      <c r="L821" s="13">
        <v>1.8679999999999999E-8</v>
      </c>
      <c r="M821">
        <v>0.47154000000000001</v>
      </c>
      <c r="N821">
        <v>8.3970000000000003E-2</v>
      </c>
      <c r="O821" s="13">
        <v>1.9580000000000001E-8</v>
      </c>
      <c r="P821">
        <v>3.9054099999999998E-3</v>
      </c>
      <c r="Q821">
        <v>9.5049999999999996E-3</v>
      </c>
      <c r="R821">
        <v>0.68120000000000003</v>
      </c>
      <c r="S821">
        <v>0.87126700000000001</v>
      </c>
      <c r="T821">
        <v>204</v>
      </c>
      <c r="U821">
        <v>3</v>
      </c>
      <c r="V821" t="s">
        <v>3535</v>
      </c>
    </row>
    <row r="822" spans="1:22" x14ac:dyDescent="0.25">
      <c r="A822" t="s">
        <v>72</v>
      </c>
      <c r="B822" t="s">
        <v>3557</v>
      </c>
      <c r="C822" t="s">
        <v>3558</v>
      </c>
      <c r="D822">
        <v>2</v>
      </c>
      <c r="E822">
        <v>46166321</v>
      </c>
      <c r="F822" t="s">
        <v>142</v>
      </c>
      <c r="G822" t="s">
        <v>149</v>
      </c>
      <c r="H822">
        <v>0.49154300000000001</v>
      </c>
      <c r="I822">
        <v>389885</v>
      </c>
      <c r="J822">
        <v>0.45275399999999999</v>
      </c>
      <c r="K822">
        <v>8.1129999999999994E-2</v>
      </c>
      <c r="L822" s="13">
        <v>2.3989999999999998E-8</v>
      </c>
      <c r="M822">
        <v>0.44026300000000002</v>
      </c>
      <c r="N822">
        <v>7.8659999999999994E-2</v>
      </c>
      <c r="O822" s="13">
        <v>2.18E-8</v>
      </c>
      <c r="P822">
        <v>3.6276899999999998E-3</v>
      </c>
      <c r="Q822">
        <v>8.907E-3</v>
      </c>
      <c r="R822">
        <v>0.68379999999999996</v>
      </c>
      <c r="S822">
        <v>0.99417699999999998</v>
      </c>
      <c r="T822">
        <v>212</v>
      </c>
      <c r="U822">
        <v>2</v>
      </c>
      <c r="V822" t="s">
        <v>3559</v>
      </c>
    </row>
    <row r="823" spans="1:22" x14ac:dyDescent="0.25">
      <c r="A823" t="s">
        <v>72</v>
      </c>
      <c r="B823" t="s">
        <v>3280</v>
      </c>
      <c r="C823" t="s">
        <v>994</v>
      </c>
      <c r="D823">
        <v>10</v>
      </c>
      <c r="E823">
        <v>113921354</v>
      </c>
      <c r="F823" t="s">
        <v>149</v>
      </c>
      <c r="G823" t="s">
        <v>142</v>
      </c>
      <c r="H823">
        <v>0.27402100000000001</v>
      </c>
      <c r="I823">
        <v>389885</v>
      </c>
      <c r="J823">
        <v>0.80385899999999999</v>
      </c>
      <c r="K823">
        <v>9.0109999999999996E-2</v>
      </c>
      <c r="L823" s="13">
        <v>4.6140000000000001E-19</v>
      </c>
      <c r="M823">
        <v>0.83289100000000005</v>
      </c>
      <c r="N823">
        <v>8.763E-2</v>
      </c>
      <c r="O823" s="13">
        <v>1.9980000000000001E-21</v>
      </c>
      <c r="P823">
        <v>3.8904600000000001E-3</v>
      </c>
      <c r="Q823">
        <v>9.8820000000000002E-3</v>
      </c>
      <c r="R823">
        <v>0.69379999999999997</v>
      </c>
      <c r="S823">
        <v>0.99959600000000004</v>
      </c>
      <c r="T823">
        <v>69</v>
      </c>
      <c r="U823">
        <v>66</v>
      </c>
      <c r="V823" t="s">
        <v>995</v>
      </c>
    </row>
    <row r="824" spans="1:22" x14ac:dyDescent="0.25">
      <c r="A824" t="s">
        <v>72</v>
      </c>
      <c r="B824" t="s">
        <v>3366</v>
      </c>
      <c r="C824" t="s">
        <v>1058</v>
      </c>
      <c r="D824">
        <v>7</v>
      </c>
      <c r="E824">
        <v>75746409</v>
      </c>
      <c r="F824" t="s">
        <v>137</v>
      </c>
      <c r="G824" t="s">
        <v>136</v>
      </c>
      <c r="H824">
        <v>0.201264</v>
      </c>
      <c r="I824">
        <v>389885</v>
      </c>
      <c r="J824">
        <v>0.69702500000000001</v>
      </c>
      <c r="K824">
        <v>0.1003</v>
      </c>
      <c r="L824" s="13">
        <v>3.6440000000000002E-12</v>
      </c>
      <c r="M824">
        <v>0.686303</v>
      </c>
      <c r="N824">
        <v>9.7680000000000003E-2</v>
      </c>
      <c r="O824" s="13">
        <v>2.1289999999999999E-12</v>
      </c>
      <c r="P824">
        <v>3.75743E-3</v>
      </c>
      <c r="Q824">
        <v>1.106E-2</v>
      </c>
      <c r="R824">
        <v>0.73399999999999999</v>
      </c>
      <c r="S824">
        <v>0.99929800000000002</v>
      </c>
      <c r="T824">
        <v>119</v>
      </c>
      <c r="U824">
        <v>327</v>
      </c>
      <c r="V824" t="s">
        <v>3367</v>
      </c>
    </row>
    <row r="825" spans="1:22" x14ac:dyDescent="0.25">
      <c r="A825" t="s">
        <v>72</v>
      </c>
      <c r="B825" t="s">
        <v>3426</v>
      </c>
      <c r="C825" t="s">
        <v>1091</v>
      </c>
      <c r="D825">
        <v>6</v>
      </c>
      <c r="E825">
        <v>39230571</v>
      </c>
      <c r="F825" t="s">
        <v>142</v>
      </c>
      <c r="G825" t="s">
        <v>137</v>
      </c>
      <c r="H825">
        <v>0.70280399999999998</v>
      </c>
      <c r="I825">
        <v>389885</v>
      </c>
      <c r="J825">
        <v>-0.56228599999999995</v>
      </c>
      <c r="K825">
        <v>8.8590000000000002E-2</v>
      </c>
      <c r="L825" s="13">
        <v>2.1999999999999999E-10</v>
      </c>
      <c r="M825">
        <v>-0.54183400000000004</v>
      </c>
      <c r="N825">
        <v>8.6239999999999997E-2</v>
      </c>
      <c r="O825" s="13">
        <v>3.3179999999999998E-10</v>
      </c>
      <c r="P825">
        <v>3.2786299999999998E-3</v>
      </c>
      <c r="Q825">
        <v>9.7610000000000006E-3</v>
      </c>
      <c r="R825">
        <v>0.7369</v>
      </c>
      <c r="S825">
        <v>0.99128400000000005</v>
      </c>
      <c r="T825">
        <v>149</v>
      </c>
      <c r="U825">
        <v>28</v>
      </c>
      <c r="V825" t="s">
        <v>1092</v>
      </c>
    </row>
    <row r="826" spans="1:22" x14ac:dyDescent="0.25">
      <c r="A826" t="s">
        <v>72</v>
      </c>
      <c r="B826" t="s">
        <v>3484</v>
      </c>
      <c r="C826" t="s">
        <v>1126</v>
      </c>
      <c r="D826">
        <v>1</v>
      </c>
      <c r="E826">
        <v>199010721</v>
      </c>
      <c r="F826" t="s">
        <v>136</v>
      </c>
      <c r="G826" t="s">
        <v>137</v>
      </c>
      <c r="H826">
        <v>0.725769</v>
      </c>
      <c r="I826">
        <v>389885</v>
      </c>
      <c r="J826">
        <v>0.54248099999999999</v>
      </c>
      <c r="K826">
        <v>9.1380000000000003E-2</v>
      </c>
      <c r="L826" s="13">
        <v>2.9079999999999999E-9</v>
      </c>
      <c r="M826">
        <v>0.54315400000000003</v>
      </c>
      <c r="N826">
        <v>8.8429999999999995E-2</v>
      </c>
      <c r="O826" s="13">
        <v>8.1329999999999997E-10</v>
      </c>
      <c r="P826">
        <v>3.3532800000000001E-3</v>
      </c>
      <c r="Q826">
        <v>1.0030000000000001E-2</v>
      </c>
      <c r="R826">
        <v>0.73819999999999997</v>
      </c>
      <c r="S826">
        <v>0.99196300000000004</v>
      </c>
      <c r="T826">
        <v>180</v>
      </c>
      <c r="U826">
        <v>10</v>
      </c>
      <c r="V826" t="s">
        <v>1127</v>
      </c>
    </row>
    <row r="827" spans="1:22" x14ac:dyDescent="0.25">
      <c r="A827" t="s">
        <v>72</v>
      </c>
      <c r="B827" t="s">
        <v>3372</v>
      </c>
      <c r="C827" t="s">
        <v>1060</v>
      </c>
      <c r="D827">
        <v>8</v>
      </c>
      <c r="E827">
        <v>21927460</v>
      </c>
      <c r="F827" t="s">
        <v>149</v>
      </c>
      <c r="G827" t="s">
        <v>137</v>
      </c>
      <c r="H827">
        <v>0.81725700000000001</v>
      </c>
      <c r="I827">
        <v>389885</v>
      </c>
      <c r="J827">
        <v>0.71372400000000003</v>
      </c>
      <c r="K827">
        <v>0.1042</v>
      </c>
      <c r="L827" s="13">
        <v>7.5040000000000003E-12</v>
      </c>
      <c r="M827">
        <v>0.73445499999999997</v>
      </c>
      <c r="N827">
        <v>0.10059999999999999</v>
      </c>
      <c r="O827" s="13">
        <v>2.909E-13</v>
      </c>
      <c r="P827">
        <v>3.6521000000000001E-3</v>
      </c>
      <c r="Q827">
        <v>1.1429999999999999E-2</v>
      </c>
      <c r="R827">
        <v>0.74919999999999998</v>
      </c>
      <c r="S827">
        <v>0.99875599999999998</v>
      </c>
      <c r="T827">
        <v>122</v>
      </c>
      <c r="U827">
        <v>46</v>
      </c>
      <c r="V827" t="s">
        <v>3373</v>
      </c>
    </row>
    <row r="828" spans="1:22" x14ac:dyDescent="0.25">
      <c r="A828" t="s">
        <v>72</v>
      </c>
      <c r="B828" t="s">
        <v>3175</v>
      </c>
      <c r="C828" t="s">
        <v>929</v>
      </c>
      <c r="D828">
        <v>5</v>
      </c>
      <c r="E828">
        <v>74656539</v>
      </c>
      <c r="F828" t="s">
        <v>136</v>
      </c>
      <c r="G828" t="s">
        <v>137</v>
      </c>
      <c r="H828">
        <v>0.599858</v>
      </c>
      <c r="I828">
        <v>389885</v>
      </c>
      <c r="J828">
        <v>-2.7415699999999998</v>
      </c>
      <c r="K828">
        <v>8.2159999999999997E-2</v>
      </c>
      <c r="L828" s="13">
        <v>3.7079999999999998E-244</v>
      </c>
      <c r="M828">
        <v>-2.6856100000000001</v>
      </c>
      <c r="N828">
        <v>7.9880000000000007E-2</v>
      </c>
      <c r="O828" s="13">
        <v>8.2169999999999994E-248</v>
      </c>
      <c r="P828">
        <v>2.84564E-3</v>
      </c>
      <c r="Q828">
        <v>9.0469999999999995E-3</v>
      </c>
      <c r="R828">
        <v>0.75309999999999999</v>
      </c>
      <c r="S828">
        <v>1</v>
      </c>
      <c r="T828">
        <v>7</v>
      </c>
      <c r="U828">
        <v>1968</v>
      </c>
      <c r="V828" t="s">
        <v>3176</v>
      </c>
    </row>
    <row r="829" spans="1:22" x14ac:dyDescent="0.25">
      <c r="A829" t="s">
        <v>72</v>
      </c>
      <c r="B829" t="s">
        <v>3382</v>
      </c>
      <c r="C829" t="s">
        <v>3383</v>
      </c>
      <c r="D829">
        <v>15</v>
      </c>
      <c r="E829">
        <v>57240500</v>
      </c>
      <c r="F829" t="s">
        <v>149</v>
      </c>
      <c r="G829" t="s">
        <v>3384</v>
      </c>
      <c r="H829">
        <v>7.1253399999999995E-2</v>
      </c>
      <c r="I829">
        <v>389885</v>
      </c>
      <c r="J829">
        <v>1.05189</v>
      </c>
      <c r="K829">
        <v>0.157</v>
      </c>
      <c r="L829" s="13">
        <v>2.0850000000000001E-11</v>
      </c>
      <c r="M829">
        <v>1.09351</v>
      </c>
      <c r="N829">
        <v>0.1535</v>
      </c>
      <c r="O829" s="13">
        <v>1.0450000000000001E-12</v>
      </c>
      <c r="P829">
        <v>5.4348399999999998E-3</v>
      </c>
      <c r="Q829">
        <v>1.7420000000000001E-2</v>
      </c>
      <c r="R829">
        <v>0.75509999999999999</v>
      </c>
      <c r="S829">
        <v>0.988425</v>
      </c>
      <c r="T829">
        <v>126</v>
      </c>
      <c r="U829">
        <v>24</v>
      </c>
      <c r="V829" t="s">
        <v>1069</v>
      </c>
    </row>
    <row r="830" spans="1:22" x14ac:dyDescent="0.25">
      <c r="A830" t="s">
        <v>72</v>
      </c>
      <c r="B830" t="s">
        <v>3497</v>
      </c>
      <c r="C830" t="s">
        <v>1134</v>
      </c>
      <c r="D830">
        <v>1</v>
      </c>
      <c r="E830">
        <v>10798552</v>
      </c>
      <c r="F830" t="s">
        <v>136</v>
      </c>
      <c r="G830" t="s">
        <v>137</v>
      </c>
      <c r="H830">
        <v>0.630965</v>
      </c>
      <c r="I830">
        <v>389885</v>
      </c>
      <c r="J830">
        <v>0.49514799999999998</v>
      </c>
      <c r="K830">
        <v>8.473E-2</v>
      </c>
      <c r="L830" s="13">
        <v>5.1080000000000001E-9</v>
      </c>
      <c r="M830">
        <v>0.493838</v>
      </c>
      <c r="N830">
        <v>8.2059999999999994E-2</v>
      </c>
      <c r="O830" s="13">
        <v>1.769E-9</v>
      </c>
      <c r="P830">
        <v>2.8522E-3</v>
      </c>
      <c r="Q830">
        <v>9.3010000000000002E-3</v>
      </c>
      <c r="R830">
        <v>0.7591</v>
      </c>
      <c r="S830">
        <v>0.98314800000000002</v>
      </c>
      <c r="T830">
        <v>187</v>
      </c>
      <c r="U830">
        <v>4</v>
      </c>
      <c r="V830" t="s">
        <v>3498</v>
      </c>
    </row>
    <row r="831" spans="1:22" x14ac:dyDescent="0.25">
      <c r="A831" t="s">
        <v>72</v>
      </c>
      <c r="B831" t="s">
        <v>3347</v>
      </c>
      <c r="C831" t="s">
        <v>1043</v>
      </c>
      <c r="D831">
        <v>4</v>
      </c>
      <c r="E831">
        <v>155489608</v>
      </c>
      <c r="F831" t="s">
        <v>137</v>
      </c>
      <c r="G831" t="s">
        <v>136</v>
      </c>
      <c r="H831">
        <v>0.99415922999999995</v>
      </c>
      <c r="I831">
        <v>389885</v>
      </c>
      <c r="J831">
        <v>-3.9621499999999998</v>
      </c>
      <c r="K831">
        <v>0.54349999999999998</v>
      </c>
      <c r="L831" s="13">
        <v>3.1019999999999998E-13</v>
      </c>
      <c r="M831">
        <v>-3.8870200000000001</v>
      </c>
      <c r="N831">
        <v>0.52929999999999999</v>
      </c>
      <c r="O831" s="13">
        <v>2.0809999999999999E-13</v>
      </c>
      <c r="P831">
        <v>1.8971999999999999E-2</v>
      </c>
      <c r="Q831">
        <v>6.234E-2</v>
      </c>
      <c r="R831">
        <v>0.76090000000000002</v>
      </c>
      <c r="S831">
        <v>0.94234200000000001</v>
      </c>
      <c r="T831">
        <v>108</v>
      </c>
      <c r="U831">
        <v>2</v>
      </c>
      <c r="V831" t="s">
        <v>3348</v>
      </c>
    </row>
    <row r="832" spans="1:22" x14ac:dyDescent="0.25">
      <c r="A832" t="s">
        <v>72</v>
      </c>
      <c r="B832" t="s">
        <v>3186</v>
      </c>
      <c r="C832" t="s">
        <v>936</v>
      </c>
      <c r="D832">
        <v>16</v>
      </c>
      <c r="E832">
        <v>72101525</v>
      </c>
      <c r="F832" t="s">
        <v>137</v>
      </c>
      <c r="G832" t="s">
        <v>149</v>
      </c>
      <c r="H832">
        <v>0.81374599999999997</v>
      </c>
      <c r="I832">
        <v>389885</v>
      </c>
      <c r="J832">
        <v>-2.3017699999999999</v>
      </c>
      <c r="K832">
        <v>0.1038</v>
      </c>
      <c r="L832" s="13">
        <v>6.5449999999999997E-109</v>
      </c>
      <c r="M832">
        <v>-2.30992</v>
      </c>
      <c r="N832">
        <v>0.1019</v>
      </c>
      <c r="O832" s="13">
        <v>1.032E-113</v>
      </c>
      <c r="P832">
        <v>3.4276599999999999E-3</v>
      </c>
      <c r="Q832">
        <v>1.15E-2</v>
      </c>
      <c r="R832">
        <v>0.76580000000000004</v>
      </c>
      <c r="S832">
        <v>0.98956299999999997</v>
      </c>
      <c r="T832">
        <v>14</v>
      </c>
      <c r="U832">
        <v>1552</v>
      </c>
      <c r="V832" t="s">
        <v>937</v>
      </c>
    </row>
    <row r="833" spans="1:22" x14ac:dyDescent="0.25">
      <c r="A833" t="s">
        <v>72</v>
      </c>
      <c r="B833" t="s">
        <v>3509</v>
      </c>
      <c r="C833" t="s">
        <v>1143</v>
      </c>
      <c r="D833">
        <v>10</v>
      </c>
      <c r="E833">
        <v>17255095</v>
      </c>
      <c r="F833" t="s">
        <v>142</v>
      </c>
      <c r="G833" t="s">
        <v>149</v>
      </c>
      <c r="H833">
        <v>0.41861199999999998</v>
      </c>
      <c r="I833">
        <v>389885</v>
      </c>
      <c r="J833">
        <v>0.47948600000000002</v>
      </c>
      <c r="K833">
        <v>8.2790000000000002E-2</v>
      </c>
      <c r="L833" s="13">
        <v>6.971E-9</v>
      </c>
      <c r="M833">
        <v>0.47392499999999999</v>
      </c>
      <c r="N833">
        <v>8.0009999999999998E-2</v>
      </c>
      <c r="O833" s="13">
        <v>3.1519999999999999E-9</v>
      </c>
      <c r="P833">
        <v>2.6420300000000001E-3</v>
      </c>
      <c r="Q833">
        <v>9.0679999999999997E-3</v>
      </c>
      <c r="R833">
        <v>0.77080000000000004</v>
      </c>
      <c r="S833">
        <v>0.96729900000000002</v>
      </c>
      <c r="T833">
        <v>194</v>
      </c>
      <c r="U833">
        <v>2</v>
      </c>
      <c r="V833" t="s">
        <v>3510</v>
      </c>
    </row>
    <row r="834" spans="1:22" x14ac:dyDescent="0.25">
      <c r="A834" t="s">
        <v>72</v>
      </c>
      <c r="B834" t="s">
        <v>3168</v>
      </c>
      <c r="C834" t="s">
        <v>920</v>
      </c>
      <c r="D834">
        <v>19</v>
      </c>
      <c r="E834">
        <v>11185919</v>
      </c>
      <c r="F834" t="s">
        <v>136</v>
      </c>
      <c r="G834" t="s">
        <v>137</v>
      </c>
      <c r="H834">
        <v>0.82014799999999999</v>
      </c>
      <c r="I834">
        <v>389885</v>
      </c>
      <c r="J834">
        <v>4.6397300000000001</v>
      </c>
      <c r="K834">
        <v>0.109</v>
      </c>
      <c r="L834">
        <v>0</v>
      </c>
      <c r="M834">
        <v>4.63415</v>
      </c>
      <c r="N834">
        <v>0.10340000000000001</v>
      </c>
      <c r="O834">
        <v>0</v>
      </c>
      <c r="P834">
        <v>3.3819100000000001E-3</v>
      </c>
      <c r="Q834">
        <v>1.172E-2</v>
      </c>
      <c r="R834">
        <v>0.77290000000000003</v>
      </c>
      <c r="S834">
        <v>0.991147</v>
      </c>
      <c r="T834">
        <v>3</v>
      </c>
      <c r="U834">
        <v>1668</v>
      </c>
      <c r="V834" t="s">
        <v>3169</v>
      </c>
    </row>
    <row r="835" spans="1:22" x14ac:dyDescent="0.25">
      <c r="A835" t="s">
        <v>72</v>
      </c>
      <c r="B835" t="s">
        <v>3475</v>
      </c>
      <c r="C835" t="s">
        <v>1117</v>
      </c>
      <c r="D835">
        <v>3</v>
      </c>
      <c r="E835">
        <v>98715823</v>
      </c>
      <c r="F835" t="s">
        <v>149</v>
      </c>
      <c r="G835" t="s">
        <v>142</v>
      </c>
      <c r="H835">
        <v>0.52140699999999995</v>
      </c>
      <c r="I835">
        <v>389885</v>
      </c>
      <c r="J835">
        <v>0.48837700000000001</v>
      </c>
      <c r="K835">
        <v>8.0509999999999998E-2</v>
      </c>
      <c r="L835" s="13">
        <v>1.3109999999999999E-9</v>
      </c>
      <c r="M835">
        <v>0.45129599999999997</v>
      </c>
      <c r="N835">
        <v>7.8200000000000006E-2</v>
      </c>
      <c r="O835" s="13">
        <v>7.8939999999999994E-9</v>
      </c>
      <c r="P835">
        <v>2.53732E-3</v>
      </c>
      <c r="Q835">
        <v>8.8369999999999994E-3</v>
      </c>
      <c r="R835">
        <v>0.77400000000000002</v>
      </c>
      <c r="S835">
        <v>0.99850799999999995</v>
      </c>
      <c r="T835">
        <v>174</v>
      </c>
      <c r="U835">
        <v>8</v>
      </c>
      <c r="V835" t="s">
        <v>3476</v>
      </c>
    </row>
    <row r="836" spans="1:22" x14ac:dyDescent="0.25">
      <c r="A836" t="s">
        <v>72</v>
      </c>
      <c r="B836" t="s">
        <v>3293</v>
      </c>
      <c r="C836" t="s">
        <v>1002</v>
      </c>
      <c r="D836">
        <v>3</v>
      </c>
      <c r="E836">
        <v>132188163</v>
      </c>
      <c r="F836" t="s">
        <v>149</v>
      </c>
      <c r="G836" t="s">
        <v>142</v>
      </c>
      <c r="H836">
        <v>5.7655499999999998E-2</v>
      </c>
      <c r="I836">
        <v>389885</v>
      </c>
      <c r="J836">
        <v>-1.4590799999999999</v>
      </c>
      <c r="K836">
        <v>0.17269999999999999</v>
      </c>
      <c r="L836" s="13">
        <v>2.9209999999999998E-17</v>
      </c>
      <c r="M836">
        <v>-1.4701200000000001</v>
      </c>
      <c r="N836">
        <v>0.1666</v>
      </c>
      <c r="O836" s="13">
        <v>1.097E-18</v>
      </c>
      <c r="P836">
        <v>5.2196600000000001E-3</v>
      </c>
      <c r="Q836">
        <v>1.8859999999999998E-2</v>
      </c>
      <c r="R836">
        <v>0.78190000000000004</v>
      </c>
      <c r="S836">
        <v>1</v>
      </c>
      <c r="T836">
        <v>76</v>
      </c>
      <c r="U836">
        <v>171</v>
      </c>
      <c r="V836" t="s">
        <v>3294</v>
      </c>
    </row>
    <row r="837" spans="1:22" x14ac:dyDescent="0.25">
      <c r="A837" t="s">
        <v>72</v>
      </c>
      <c r="B837" t="s">
        <v>3359</v>
      </c>
      <c r="C837" t="s">
        <v>1049</v>
      </c>
      <c r="D837">
        <v>22</v>
      </c>
      <c r="E837">
        <v>41353455</v>
      </c>
      <c r="F837" t="s">
        <v>136</v>
      </c>
      <c r="G837" t="s">
        <v>149</v>
      </c>
      <c r="H837">
        <v>0.46550599999999998</v>
      </c>
      <c r="I837">
        <v>389885</v>
      </c>
      <c r="J837">
        <v>0.57482299999999997</v>
      </c>
      <c r="K837">
        <v>8.0680000000000002E-2</v>
      </c>
      <c r="L837" s="13">
        <v>1.0409999999999999E-12</v>
      </c>
      <c r="M837">
        <v>0.56257900000000005</v>
      </c>
      <c r="N837">
        <v>7.8200000000000006E-2</v>
      </c>
      <c r="O837" s="13">
        <v>6.298E-13</v>
      </c>
      <c r="P837">
        <v>2.4243300000000001E-3</v>
      </c>
      <c r="Q837">
        <v>8.8529999999999998E-3</v>
      </c>
      <c r="R837">
        <v>0.78420000000000001</v>
      </c>
      <c r="S837">
        <v>0.99527299999999996</v>
      </c>
      <c r="T837">
        <v>114</v>
      </c>
      <c r="U837">
        <v>161</v>
      </c>
      <c r="V837" t="s">
        <v>3360</v>
      </c>
    </row>
    <row r="838" spans="1:22" x14ac:dyDescent="0.25">
      <c r="A838" t="s">
        <v>72</v>
      </c>
      <c r="B838" t="s">
        <v>2696</v>
      </c>
      <c r="C838" t="s">
        <v>695</v>
      </c>
      <c r="D838">
        <v>9</v>
      </c>
      <c r="E838">
        <v>107661742</v>
      </c>
      <c r="F838" t="s">
        <v>137</v>
      </c>
      <c r="G838" t="s">
        <v>142</v>
      </c>
      <c r="H838">
        <v>0.26480300000000001</v>
      </c>
      <c r="I838">
        <v>389885</v>
      </c>
      <c r="J838">
        <v>-1.0705899999999999</v>
      </c>
      <c r="K838">
        <v>9.1289999999999996E-2</v>
      </c>
      <c r="L838" s="13">
        <v>9.2430000000000002E-32</v>
      </c>
      <c r="M838">
        <v>-1.0655699999999999</v>
      </c>
      <c r="N838">
        <v>8.863E-2</v>
      </c>
      <c r="O838" s="13">
        <v>2.7050000000000001E-33</v>
      </c>
      <c r="P838">
        <v>2.6424700000000001E-3</v>
      </c>
      <c r="Q838">
        <v>1.0070000000000001E-2</v>
      </c>
      <c r="R838">
        <v>0.79300000000000004</v>
      </c>
      <c r="S838">
        <v>0.99686399999999997</v>
      </c>
      <c r="T838">
        <v>37</v>
      </c>
      <c r="U838">
        <v>123</v>
      </c>
      <c r="V838" t="s">
        <v>3224</v>
      </c>
    </row>
    <row r="839" spans="1:22" x14ac:dyDescent="0.25">
      <c r="A839" t="s">
        <v>72</v>
      </c>
      <c r="B839" t="s">
        <v>3569</v>
      </c>
      <c r="C839" t="s">
        <v>3570</v>
      </c>
      <c r="D839">
        <v>2</v>
      </c>
      <c r="E839">
        <v>113867288</v>
      </c>
      <c r="F839" t="s">
        <v>136</v>
      </c>
      <c r="G839" t="s">
        <v>137</v>
      </c>
      <c r="H839">
        <v>0.56263600000000002</v>
      </c>
      <c r="I839">
        <v>389885</v>
      </c>
      <c r="J839">
        <v>0.450519</v>
      </c>
      <c r="K839">
        <v>8.1869999999999998E-2</v>
      </c>
      <c r="L839" s="13">
        <v>3.7399999999999997E-8</v>
      </c>
      <c r="M839">
        <v>0.44861299999999998</v>
      </c>
      <c r="N839">
        <v>7.9409999999999994E-2</v>
      </c>
      <c r="O839" s="13">
        <v>1.6099999999999999E-8</v>
      </c>
      <c r="P839">
        <v>2.3326699999999998E-3</v>
      </c>
      <c r="Q839">
        <v>8.9820000000000004E-3</v>
      </c>
      <c r="R839">
        <v>0.79510000000000003</v>
      </c>
      <c r="S839">
        <v>0.99578</v>
      </c>
      <c r="T839">
        <v>216</v>
      </c>
      <c r="U839">
        <v>1</v>
      </c>
      <c r="V839" t="s">
        <v>3571</v>
      </c>
    </row>
    <row r="840" spans="1:22" x14ac:dyDescent="0.25">
      <c r="A840" t="s">
        <v>72</v>
      </c>
      <c r="B840" t="s">
        <v>3357</v>
      </c>
      <c r="C840" t="s">
        <v>1048</v>
      </c>
      <c r="D840">
        <v>19</v>
      </c>
      <c r="E840">
        <v>18338709</v>
      </c>
      <c r="F840" t="s">
        <v>149</v>
      </c>
      <c r="G840" t="s">
        <v>142</v>
      </c>
      <c r="H840">
        <v>0.70937799999999995</v>
      </c>
      <c r="I840">
        <v>389885</v>
      </c>
      <c r="J840">
        <v>-0.658246</v>
      </c>
      <c r="K840">
        <v>9.2090000000000005E-2</v>
      </c>
      <c r="L840" s="13">
        <v>8.8339999999999995E-13</v>
      </c>
      <c r="M840">
        <v>-0.62372700000000003</v>
      </c>
      <c r="N840">
        <v>8.9899999999999994E-2</v>
      </c>
      <c r="O840" s="13">
        <v>3.9709999999999999E-12</v>
      </c>
      <c r="P840">
        <v>2.5997500000000001E-3</v>
      </c>
      <c r="Q840">
        <v>1.017E-2</v>
      </c>
      <c r="R840">
        <v>0.79830000000000001</v>
      </c>
      <c r="S840">
        <v>0.99347300000000005</v>
      </c>
      <c r="T840">
        <v>113</v>
      </c>
      <c r="U840">
        <v>32</v>
      </c>
      <c r="V840" t="s">
        <v>3358</v>
      </c>
    </row>
    <row r="841" spans="1:22" x14ac:dyDescent="0.25">
      <c r="A841" t="s">
        <v>72</v>
      </c>
      <c r="B841" t="s">
        <v>3305</v>
      </c>
      <c r="C841" t="s">
        <v>1014</v>
      </c>
      <c r="D841">
        <v>11</v>
      </c>
      <c r="E841">
        <v>18638712</v>
      </c>
      <c r="F841" t="s">
        <v>142</v>
      </c>
      <c r="G841" t="s">
        <v>136</v>
      </c>
      <c r="H841">
        <v>0.26006800000000002</v>
      </c>
      <c r="I841">
        <v>389885</v>
      </c>
      <c r="J841">
        <v>-0.74193200000000004</v>
      </c>
      <c r="K841">
        <v>9.1789999999999997E-2</v>
      </c>
      <c r="L841" s="13">
        <v>6.3169999999999999E-16</v>
      </c>
      <c r="M841">
        <v>-0.71401400000000004</v>
      </c>
      <c r="N841">
        <v>8.881E-2</v>
      </c>
      <c r="O841" s="13">
        <v>8.9730000000000001E-16</v>
      </c>
      <c r="P841">
        <v>2.5314399999999998E-3</v>
      </c>
      <c r="Q841">
        <v>1.0019999999999999E-2</v>
      </c>
      <c r="R841">
        <v>0.80059999999999998</v>
      </c>
      <c r="S841">
        <v>0.99944599999999995</v>
      </c>
      <c r="T841">
        <v>84</v>
      </c>
      <c r="U841">
        <v>146</v>
      </c>
      <c r="V841" t="s">
        <v>1015</v>
      </c>
    </row>
    <row r="842" spans="1:22" x14ac:dyDescent="0.25">
      <c r="A842" t="s">
        <v>72</v>
      </c>
      <c r="B842" t="s">
        <v>3415</v>
      </c>
      <c r="C842" t="s">
        <v>1081</v>
      </c>
      <c r="D842">
        <v>7</v>
      </c>
      <c r="E842">
        <v>2296552</v>
      </c>
      <c r="F842" t="s">
        <v>149</v>
      </c>
      <c r="G842" t="s">
        <v>142</v>
      </c>
      <c r="H842">
        <v>3.8793500000000002E-3</v>
      </c>
      <c r="I842">
        <v>389885</v>
      </c>
      <c r="J842">
        <v>4.1623400000000004</v>
      </c>
      <c r="K842">
        <v>0.64759999999999995</v>
      </c>
      <c r="L842" s="13">
        <v>1.2949999999999999E-10</v>
      </c>
      <c r="M842">
        <v>4.1486299999999998</v>
      </c>
      <c r="N842">
        <v>0.65149999999999997</v>
      </c>
      <c r="O842" s="13">
        <v>1.913E-10</v>
      </c>
      <c r="P842">
        <v>1.8290500000000001E-2</v>
      </c>
      <c r="Q842">
        <v>7.2580000000000006E-2</v>
      </c>
      <c r="R842">
        <v>0.80100000000000005</v>
      </c>
      <c r="S842">
        <v>1</v>
      </c>
      <c r="T842">
        <v>142</v>
      </c>
      <c r="U842">
        <v>4</v>
      </c>
      <c r="V842" t="s">
        <v>3416</v>
      </c>
    </row>
    <row r="843" spans="1:22" x14ac:dyDescent="0.25">
      <c r="A843" t="s">
        <v>72</v>
      </c>
      <c r="B843" t="s">
        <v>3251</v>
      </c>
      <c r="C843" t="s">
        <v>3252</v>
      </c>
      <c r="D843">
        <v>2</v>
      </c>
      <c r="E843">
        <v>169828968</v>
      </c>
      <c r="F843" t="s">
        <v>3253</v>
      </c>
      <c r="G843" t="s">
        <v>136</v>
      </c>
      <c r="H843">
        <v>0.39735300000000001</v>
      </c>
      <c r="I843">
        <v>389885</v>
      </c>
      <c r="J843">
        <v>0.86901099999999998</v>
      </c>
      <c r="K843">
        <v>8.3320000000000005E-2</v>
      </c>
      <c r="L843" s="13">
        <v>1.8149999999999999E-25</v>
      </c>
      <c r="M843">
        <v>0.85355099999999995</v>
      </c>
      <c r="N843">
        <v>8.0909999999999996E-2</v>
      </c>
      <c r="O843" s="13">
        <v>5.0840000000000001E-26</v>
      </c>
      <c r="P843">
        <v>2.3018600000000002E-3</v>
      </c>
      <c r="Q843">
        <v>9.1629999999999993E-3</v>
      </c>
      <c r="R843">
        <v>0.80159999999999998</v>
      </c>
      <c r="S843">
        <v>0.99150300000000002</v>
      </c>
      <c r="T843">
        <v>52</v>
      </c>
      <c r="U843">
        <v>129</v>
      </c>
      <c r="V843" t="s">
        <v>975</v>
      </c>
    </row>
    <row r="844" spans="1:22" x14ac:dyDescent="0.25">
      <c r="A844" t="s">
        <v>72</v>
      </c>
      <c r="B844" t="s">
        <v>3473</v>
      </c>
      <c r="C844" t="s">
        <v>1116</v>
      </c>
      <c r="D844">
        <v>22</v>
      </c>
      <c r="E844">
        <v>35648824</v>
      </c>
      <c r="F844" t="s">
        <v>142</v>
      </c>
      <c r="G844" t="s">
        <v>149</v>
      </c>
      <c r="H844">
        <v>0.27113100000000001</v>
      </c>
      <c r="I844">
        <v>389885</v>
      </c>
      <c r="J844">
        <v>0.55065799999999998</v>
      </c>
      <c r="K844">
        <v>9.0759999999999993E-2</v>
      </c>
      <c r="L844" s="13">
        <v>1.299E-9</v>
      </c>
      <c r="M844">
        <v>0.56824600000000003</v>
      </c>
      <c r="N844">
        <v>8.8200000000000001E-2</v>
      </c>
      <c r="O844" s="13">
        <v>1.174E-10</v>
      </c>
      <c r="P844">
        <v>2.4313400000000002E-3</v>
      </c>
      <c r="Q844">
        <v>9.9480000000000002E-3</v>
      </c>
      <c r="R844">
        <v>0.80689999999999995</v>
      </c>
      <c r="S844">
        <v>0.99046999999999996</v>
      </c>
      <c r="T844">
        <v>173</v>
      </c>
      <c r="U844">
        <v>153</v>
      </c>
      <c r="V844" t="s">
        <v>3474</v>
      </c>
    </row>
    <row r="845" spans="1:22" x14ac:dyDescent="0.25">
      <c r="A845" t="s">
        <v>72</v>
      </c>
      <c r="B845" t="s">
        <v>3350</v>
      </c>
      <c r="C845" t="s">
        <v>1046</v>
      </c>
      <c r="D845">
        <v>2</v>
      </c>
      <c r="E845">
        <v>234679974</v>
      </c>
      <c r="F845" t="s">
        <v>137</v>
      </c>
      <c r="G845" t="s">
        <v>149</v>
      </c>
      <c r="H845">
        <v>0.88738700000000004</v>
      </c>
      <c r="I845">
        <v>389885</v>
      </c>
      <c r="J845">
        <v>-0.92617499999999997</v>
      </c>
      <c r="K845">
        <v>0.129</v>
      </c>
      <c r="L845" s="13">
        <v>7.0210000000000001E-13</v>
      </c>
      <c r="M845">
        <v>-0.93893199999999999</v>
      </c>
      <c r="N845">
        <v>0.12640000000000001</v>
      </c>
      <c r="O845" s="13">
        <v>1.102E-13</v>
      </c>
      <c r="P845">
        <v>3.2988399999999999E-3</v>
      </c>
      <c r="Q845">
        <v>1.4319999999999999E-2</v>
      </c>
      <c r="R845">
        <v>0.81779999999999997</v>
      </c>
      <c r="S845">
        <v>0.98714299999999999</v>
      </c>
      <c r="T845">
        <v>110</v>
      </c>
      <c r="U845">
        <v>122</v>
      </c>
      <c r="V845" t="s">
        <v>3351</v>
      </c>
    </row>
    <row r="846" spans="1:22" x14ac:dyDescent="0.25">
      <c r="A846" t="s">
        <v>72</v>
      </c>
      <c r="B846" t="s">
        <v>3187</v>
      </c>
      <c r="C846" t="s">
        <v>938</v>
      </c>
      <c r="D846">
        <v>1</v>
      </c>
      <c r="E846">
        <v>63133930</v>
      </c>
      <c r="F846" t="s">
        <v>142</v>
      </c>
      <c r="G846" t="s">
        <v>149</v>
      </c>
      <c r="H846">
        <v>0.35352800000000001</v>
      </c>
      <c r="I846">
        <v>389885</v>
      </c>
      <c r="J846">
        <v>-1.8175699999999999</v>
      </c>
      <c r="K846">
        <v>8.5010000000000002E-2</v>
      </c>
      <c r="L846" s="13">
        <v>2.0520000000000001E-101</v>
      </c>
      <c r="M846">
        <v>-1.827</v>
      </c>
      <c r="N846">
        <v>8.233E-2</v>
      </c>
      <c r="O846" s="13">
        <v>4.2379999999999998E-109</v>
      </c>
      <c r="P846">
        <v>2.12591E-3</v>
      </c>
      <c r="Q846">
        <v>9.2790000000000008E-3</v>
      </c>
      <c r="R846">
        <v>0.81879999999999997</v>
      </c>
      <c r="S846">
        <v>0.99919400000000003</v>
      </c>
      <c r="T846">
        <v>15</v>
      </c>
      <c r="U846">
        <v>699</v>
      </c>
      <c r="V846" t="s">
        <v>939</v>
      </c>
    </row>
    <row r="847" spans="1:22" x14ac:dyDescent="0.25">
      <c r="A847" t="s">
        <v>72</v>
      </c>
      <c r="B847" t="s">
        <v>3254</v>
      </c>
      <c r="C847" t="s">
        <v>3255</v>
      </c>
      <c r="D847">
        <v>3</v>
      </c>
      <c r="E847">
        <v>32541328</v>
      </c>
      <c r="F847" t="s">
        <v>1682</v>
      </c>
      <c r="G847" t="s">
        <v>136</v>
      </c>
      <c r="H847">
        <v>0.91166069999999999</v>
      </c>
      <c r="I847">
        <v>389885</v>
      </c>
      <c r="J847">
        <v>1.44482</v>
      </c>
      <c r="K847">
        <v>0.14180000000000001</v>
      </c>
      <c r="L847" s="13">
        <v>2.257E-24</v>
      </c>
      <c r="M847">
        <v>1.4195599999999999</v>
      </c>
      <c r="N847">
        <v>0.13619999999999999</v>
      </c>
      <c r="O847" s="13">
        <v>1.936E-25</v>
      </c>
      <c r="P847">
        <v>3.4611199999999998E-3</v>
      </c>
      <c r="Q847">
        <v>1.5520000000000001E-2</v>
      </c>
      <c r="R847">
        <v>0.82350000000000001</v>
      </c>
      <c r="S847">
        <v>0.99623700000000004</v>
      </c>
      <c r="T847">
        <v>53</v>
      </c>
      <c r="U847">
        <v>56</v>
      </c>
      <c r="V847" t="s">
        <v>3256</v>
      </c>
    </row>
    <row r="848" spans="1:22" x14ac:dyDescent="0.25">
      <c r="A848" t="s">
        <v>72</v>
      </c>
      <c r="B848" t="s">
        <v>3524</v>
      </c>
      <c r="C848" t="s">
        <v>3525</v>
      </c>
      <c r="D848">
        <v>10</v>
      </c>
      <c r="E848">
        <v>118398046</v>
      </c>
      <c r="F848" t="s">
        <v>137</v>
      </c>
      <c r="G848" t="s">
        <v>142</v>
      </c>
      <c r="H848">
        <v>0.48074800000000001</v>
      </c>
      <c r="I848">
        <v>389885</v>
      </c>
      <c r="J848">
        <v>-0.454206</v>
      </c>
      <c r="K848">
        <v>8.0490000000000006E-2</v>
      </c>
      <c r="L848" s="13">
        <v>1.6680000000000001E-8</v>
      </c>
      <c r="M848">
        <v>-0.49936900000000001</v>
      </c>
      <c r="N848">
        <v>7.8170000000000003E-2</v>
      </c>
      <c r="O848" s="13">
        <v>1.677E-10</v>
      </c>
      <c r="P848">
        <v>1.82077E-3</v>
      </c>
      <c r="Q848">
        <v>8.8459999999999997E-3</v>
      </c>
      <c r="R848">
        <v>0.83689999999999998</v>
      </c>
      <c r="S848">
        <v>0.99953700000000001</v>
      </c>
      <c r="T848">
        <v>201</v>
      </c>
      <c r="U848">
        <v>5</v>
      </c>
      <c r="V848" t="s">
        <v>3526</v>
      </c>
    </row>
    <row r="849" spans="1:22" x14ac:dyDescent="0.25">
      <c r="A849" t="s">
        <v>72</v>
      </c>
      <c r="B849" t="s">
        <v>3172</v>
      </c>
      <c r="C849" t="s">
        <v>926</v>
      </c>
      <c r="D849">
        <v>2</v>
      </c>
      <c r="E849">
        <v>21217490</v>
      </c>
      <c r="F849" t="s">
        <v>137</v>
      </c>
      <c r="G849" t="s">
        <v>136</v>
      </c>
      <c r="H849">
        <v>0.49400100000000002</v>
      </c>
      <c r="I849">
        <v>389885</v>
      </c>
      <c r="J849">
        <v>-3.1194500000000001</v>
      </c>
      <c r="K849">
        <v>8.1309999999999993E-2</v>
      </c>
      <c r="L849">
        <v>0</v>
      </c>
      <c r="M849">
        <v>-3.1211600000000002</v>
      </c>
      <c r="N849">
        <v>7.8810000000000005E-2</v>
      </c>
      <c r="O849">
        <v>0</v>
      </c>
      <c r="P849">
        <v>1.73642E-3</v>
      </c>
      <c r="Q849">
        <v>8.9219999999999994E-3</v>
      </c>
      <c r="R849">
        <v>0.84570000000000001</v>
      </c>
      <c r="S849">
        <v>0.99466699999999997</v>
      </c>
      <c r="T849">
        <v>5</v>
      </c>
      <c r="U849">
        <v>1707</v>
      </c>
      <c r="V849" t="s">
        <v>927</v>
      </c>
    </row>
    <row r="850" spans="1:22" x14ac:dyDescent="0.25">
      <c r="A850" t="s">
        <v>72</v>
      </c>
      <c r="B850" t="s">
        <v>3370</v>
      </c>
      <c r="C850" t="s">
        <v>1059</v>
      </c>
      <c r="D850">
        <v>7</v>
      </c>
      <c r="E850">
        <v>36169203</v>
      </c>
      <c r="F850" t="s">
        <v>137</v>
      </c>
      <c r="G850" t="s">
        <v>136</v>
      </c>
      <c r="H850">
        <v>0.30286800000000003</v>
      </c>
      <c r="I850">
        <v>389885</v>
      </c>
      <c r="J850">
        <v>0.60672300000000001</v>
      </c>
      <c r="K850">
        <v>8.7800000000000003E-2</v>
      </c>
      <c r="L850" s="13">
        <v>4.836E-12</v>
      </c>
      <c r="M850">
        <v>0.62744699999999998</v>
      </c>
      <c r="N850">
        <v>8.5269999999999999E-2</v>
      </c>
      <c r="O850" s="13">
        <v>1.859E-13</v>
      </c>
      <c r="P850">
        <v>1.7112099999999999E-3</v>
      </c>
      <c r="Q850">
        <v>9.6410000000000003E-3</v>
      </c>
      <c r="R850">
        <v>0.85909999999999997</v>
      </c>
      <c r="S850">
        <v>0.99248400000000003</v>
      </c>
      <c r="T850">
        <v>121</v>
      </c>
      <c r="U850">
        <v>55</v>
      </c>
      <c r="V850" t="s">
        <v>3371</v>
      </c>
    </row>
    <row r="851" spans="1:22" x14ac:dyDescent="0.25">
      <c r="A851" t="s">
        <v>72</v>
      </c>
      <c r="B851" t="s">
        <v>3506</v>
      </c>
      <c r="C851" t="s">
        <v>1140</v>
      </c>
      <c r="D851">
        <v>15</v>
      </c>
      <c r="E851">
        <v>62284101</v>
      </c>
      <c r="F851" t="s">
        <v>142</v>
      </c>
      <c r="G851" t="s">
        <v>149</v>
      </c>
      <c r="H851">
        <v>0.54149700000000001</v>
      </c>
      <c r="I851">
        <v>389885</v>
      </c>
      <c r="J851">
        <v>-0.46758100000000002</v>
      </c>
      <c r="K851">
        <v>8.0589999999999995E-2</v>
      </c>
      <c r="L851" s="13">
        <v>6.5590000000000002E-9</v>
      </c>
      <c r="M851">
        <v>-0.444629</v>
      </c>
      <c r="N851">
        <v>7.8109999999999999E-2</v>
      </c>
      <c r="O851" s="13">
        <v>1.2509999999999999E-8</v>
      </c>
      <c r="P851">
        <v>1.52038E-3</v>
      </c>
      <c r="Q851">
        <v>8.8360000000000001E-3</v>
      </c>
      <c r="R851">
        <v>0.86339999999999995</v>
      </c>
      <c r="S851">
        <v>0.99760800000000005</v>
      </c>
      <c r="T851">
        <v>192</v>
      </c>
      <c r="U851">
        <v>83</v>
      </c>
      <c r="V851" t="s">
        <v>3507</v>
      </c>
    </row>
    <row r="852" spans="1:22" x14ac:dyDescent="0.25">
      <c r="A852" t="s">
        <v>72</v>
      </c>
      <c r="B852" t="s">
        <v>3390</v>
      </c>
      <c r="C852" t="s">
        <v>1070</v>
      </c>
      <c r="D852">
        <v>12</v>
      </c>
      <c r="E852">
        <v>72179446</v>
      </c>
      <c r="F852" t="s">
        <v>137</v>
      </c>
      <c r="G852" t="s">
        <v>136</v>
      </c>
      <c r="H852">
        <v>0.98019420000000002</v>
      </c>
      <c r="I852">
        <v>389885</v>
      </c>
      <c r="J852">
        <v>-1.9092499999999999</v>
      </c>
      <c r="K852">
        <v>0.28849999999999998</v>
      </c>
      <c r="L852" s="13">
        <v>3.6310000000000002E-11</v>
      </c>
      <c r="M852">
        <v>-1.98176</v>
      </c>
      <c r="N852">
        <v>0.28470000000000001</v>
      </c>
      <c r="O852" s="13">
        <v>3.3880000000000001E-12</v>
      </c>
      <c r="P852">
        <v>4.9999700000000003E-3</v>
      </c>
      <c r="Q852">
        <v>3.1719999999999998E-2</v>
      </c>
      <c r="R852">
        <v>0.87480000000000002</v>
      </c>
      <c r="S852">
        <v>1</v>
      </c>
      <c r="T852">
        <v>131</v>
      </c>
      <c r="U852">
        <v>3</v>
      </c>
      <c r="V852" t="s">
        <v>3391</v>
      </c>
    </row>
    <row r="853" spans="1:22" x14ac:dyDescent="0.25">
      <c r="A853" t="s">
        <v>72</v>
      </c>
      <c r="B853" t="s">
        <v>3554</v>
      </c>
      <c r="C853" t="s">
        <v>3555</v>
      </c>
      <c r="D853">
        <v>10</v>
      </c>
      <c r="E853">
        <v>97827752</v>
      </c>
      <c r="F853" t="s">
        <v>136</v>
      </c>
      <c r="G853" t="s">
        <v>137</v>
      </c>
      <c r="H853">
        <v>0.639378</v>
      </c>
      <c r="I853">
        <v>389885</v>
      </c>
      <c r="J853">
        <v>0.46731600000000001</v>
      </c>
      <c r="K853">
        <v>8.3720000000000003E-2</v>
      </c>
      <c r="L853" s="13">
        <v>2.3750000000000001E-8</v>
      </c>
      <c r="M853">
        <v>0.44775300000000001</v>
      </c>
      <c r="N853">
        <v>8.1280000000000005E-2</v>
      </c>
      <c r="O853" s="13">
        <v>3.613E-8</v>
      </c>
      <c r="P853">
        <v>1.4358800000000001E-3</v>
      </c>
      <c r="Q853">
        <v>9.1629999999999993E-3</v>
      </c>
      <c r="R853">
        <v>0.87549999999999994</v>
      </c>
      <c r="S853">
        <v>0.99707299999999999</v>
      </c>
      <c r="T853">
        <v>211</v>
      </c>
      <c r="U853">
        <v>9</v>
      </c>
      <c r="V853" t="s">
        <v>3556</v>
      </c>
    </row>
    <row r="854" spans="1:22" x14ac:dyDescent="0.25">
      <c r="A854" t="s">
        <v>72</v>
      </c>
      <c r="B854" t="s">
        <v>3483</v>
      </c>
      <c r="C854" t="s">
        <v>1124</v>
      </c>
      <c r="D854">
        <v>3</v>
      </c>
      <c r="E854">
        <v>129235701</v>
      </c>
      <c r="F854" t="s">
        <v>149</v>
      </c>
      <c r="G854" t="s">
        <v>137</v>
      </c>
      <c r="H854">
        <v>0.89944999999999997</v>
      </c>
      <c r="I854">
        <v>389885</v>
      </c>
      <c r="J854">
        <v>-0.80852000000000002</v>
      </c>
      <c r="K854">
        <v>0.1358</v>
      </c>
      <c r="L854" s="13">
        <v>2.6110000000000002E-9</v>
      </c>
      <c r="M854">
        <v>-0.84052099999999996</v>
      </c>
      <c r="N854">
        <v>0.13239999999999999</v>
      </c>
      <c r="O854" s="13">
        <v>2.192E-10</v>
      </c>
      <c r="P854">
        <v>2.2344499999999998E-3</v>
      </c>
      <c r="Q854">
        <v>1.4919999999999999E-2</v>
      </c>
      <c r="R854">
        <v>0.88090000000000002</v>
      </c>
      <c r="S854">
        <v>0.96923499999999996</v>
      </c>
      <c r="T854">
        <v>179</v>
      </c>
      <c r="U854">
        <v>49</v>
      </c>
      <c r="V854" t="s">
        <v>1125</v>
      </c>
    </row>
    <row r="855" spans="1:22" x14ac:dyDescent="0.25">
      <c r="A855" t="s">
        <v>72</v>
      </c>
      <c r="B855" t="s">
        <v>3467</v>
      </c>
      <c r="C855" t="s">
        <v>1115</v>
      </c>
      <c r="D855">
        <v>13</v>
      </c>
      <c r="E855">
        <v>111038395</v>
      </c>
      <c r="F855" t="s">
        <v>142</v>
      </c>
      <c r="G855" t="s">
        <v>149</v>
      </c>
      <c r="H855">
        <v>0.366151</v>
      </c>
      <c r="I855">
        <v>389885</v>
      </c>
      <c r="J855">
        <v>-0.50831300000000001</v>
      </c>
      <c r="K855">
        <v>8.3589999999999998E-2</v>
      </c>
      <c r="L855" s="13">
        <v>1.1929999999999999E-9</v>
      </c>
      <c r="M855">
        <v>-0.48253600000000002</v>
      </c>
      <c r="N855">
        <v>8.1159999999999996E-2</v>
      </c>
      <c r="O855" s="13">
        <v>2.752E-9</v>
      </c>
      <c r="P855">
        <v>1.35052E-3</v>
      </c>
      <c r="Q855">
        <v>9.2119999999999997E-3</v>
      </c>
      <c r="R855">
        <v>0.88339999999999996</v>
      </c>
      <c r="S855">
        <v>0.99278500000000003</v>
      </c>
      <c r="T855">
        <v>171</v>
      </c>
      <c r="U855">
        <v>21</v>
      </c>
      <c r="V855" t="s">
        <v>3468</v>
      </c>
    </row>
    <row r="856" spans="1:22" x14ac:dyDescent="0.25">
      <c r="A856" t="s">
        <v>72</v>
      </c>
      <c r="B856" t="s">
        <v>2796</v>
      </c>
      <c r="C856" t="s">
        <v>772</v>
      </c>
      <c r="D856">
        <v>4</v>
      </c>
      <c r="E856">
        <v>87985166</v>
      </c>
      <c r="F856" t="s">
        <v>137</v>
      </c>
      <c r="G856" t="s">
        <v>136</v>
      </c>
      <c r="H856">
        <v>0.600437</v>
      </c>
      <c r="I856">
        <v>389885</v>
      </c>
      <c r="J856">
        <v>-0.55042599999999997</v>
      </c>
      <c r="K856">
        <v>8.2320000000000004E-2</v>
      </c>
      <c r="L856" s="13">
        <v>2.2839999999999999E-11</v>
      </c>
      <c r="M856">
        <v>-0.57865800000000001</v>
      </c>
      <c r="N856">
        <v>8.0049999999999996E-2</v>
      </c>
      <c r="O856" s="13">
        <v>4.888E-13</v>
      </c>
      <c r="P856">
        <v>1.24354E-3</v>
      </c>
      <c r="Q856">
        <v>9.0390000000000002E-3</v>
      </c>
      <c r="R856">
        <v>0.89059999999999995</v>
      </c>
      <c r="S856">
        <v>0.99101300000000003</v>
      </c>
      <c r="T856">
        <v>127</v>
      </c>
      <c r="U856">
        <v>16</v>
      </c>
      <c r="V856" t="s">
        <v>3385</v>
      </c>
    </row>
    <row r="857" spans="1:22" x14ac:dyDescent="0.25">
      <c r="A857" t="s">
        <v>72</v>
      </c>
      <c r="B857" t="s">
        <v>3344</v>
      </c>
      <c r="C857" t="s">
        <v>1040</v>
      </c>
      <c r="D857">
        <v>18</v>
      </c>
      <c r="E857">
        <v>47157400</v>
      </c>
      <c r="F857" t="s">
        <v>137</v>
      </c>
      <c r="G857" t="s">
        <v>136</v>
      </c>
      <c r="H857">
        <v>0.82169700000000001</v>
      </c>
      <c r="I857">
        <v>389885</v>
      </c>
      <c r="J857">
        <v>0.77338899999999999</v>
      </c>
      <c r="K857">
        <v>0.1053</v>
      </c>
      <c r="L857" s="13">
        <v>2.0299999999999999E-13</v>
      </c>
      <c r="M857">
        <v>0.771837</v>
      </c>
      <c r="N857">
        <v>0.10199999999999999</v>
      </c>
      <c r="O857" s="13">
        <v>3.8899999999999997E-14</v>
      </c>
      <c r="P857">
        <v>1.5784099999999999E-3</v>
      </c>
      <c r="Q857">
        <v>1.1610000000000001E-2</v>
      </c>
      <c r="R857">
        <v>0.89180000000000004</v>
      </c>
      <c r="S857">
        <v>0.99531599999999998</v>
      </c>
      <c r="T857">
        <v>106</v>
      </c>
      <c r="U857">
        <v>62</v>
      </c>
      <c r="V857" t="s">
        <v>3345</v>
      </c>
    </row>
    <row r="858" spans="1:22" x14ac:dyDescent="0.25">
      <c r="A858" t="s">
        <v>72</v>
      </c>
      <c r="B858" t="s">
        <v>3420</v>
      </c>
      <c r="C858" t="s">
        <v>1085</v>
      </c>
      <c r="D858">
        <v>19</v>
      </c>
      <c r="E858">
        <v>41353107</v>
      </c>
      <c r="F858" t="s">
        <v>136</v>
      </c>
      <c r="G858" t="s">
        <v>137</v>
      </c>
      <c r="H858">
        <v>0.42227799999999999</v>
      </c>
      <c r="I858">
        <v>389885</v>
      </c>
      <c r="J858">
        <v>-0.54055399999999998</v>
      </c>
      <c r="K858">
        <v>8.4309999999999996E-2</v>
      </c>
      <c r="L858" s="13">
        <v>1.442E-10</v>
      </c>
      <c r="M858">
        <v>-0.50368000000000002</v>
      </c>
      <c r="N858">
        <v>8.1820000000000004E-2</v>
      </c>
      <c r="O858" s="13">
        <v>7.4459999999999999E-10</v>
      </c>
      <c r="P858">
        <v>1.2338099999999999E-3</v>
      </c>
      <c r="Q858">
        <v>9.2549999999999993E-3</v>
      </c>
      <c r="R858">
        <v>0.89390000000000003</v>
      </c>
      <c r="S858">
        <v>0.995475</v>
      </c>
      <c r="T858">
        <v>145</v>
      </c>
      <c r="U858">
        <v>10</v>
      </c>
      <c r="V858" t="s">
        <v>3421</v>
      </c>
    </row>
    <row r="859" spans="1:22" x14ac:dyDescent="0.25">
      <c r="A859" t="s">
        <v>72</v>
      </c>
      <c r="B859" t="s">
        <v>3328</v>
      </c>
      <c r="C859" t="s">
        <v>1032</v>
      </c>
      <c r="D859">
        <v>14</v>
      </c>
      <c r="E859">
        <v>94847262</v>
      </c>
      <c r="F859" t="s">
        <v>142</v>
      </c>
      <c r="G859" t="s">
        <v>136</v>
      </c>
      <c r="H859">
        <v>4.87041E-2</v>
      </c>
      <c r="I859">
        <v>389885</v>
      </c>
      <c r="J859">
        <v>1.40665</v>
      </c>
      <c r="K859">
        <v>0.1867</v>
      </c>
      <c r="L859" s="13">
        <v>4.8980000000000003E-14</v>
      </c>
      <c r="M859">
        <v>1.4137200000000001</v>
      </c>
      <c r="N859">
        <v>0.18099999999999999</v>
      </c>
      <c r="O859" s="13">
        <v>5.6209999999999996E-15</v>
      </c>
      <c r="P859">
        <v>2.2099699999999999E-3</v>
      </c>
      <c r="Q859">
        <v>2.051E-2</v>
      </c>
      <c r="R859">
        <v>0.91420000000000001</v>
      </c>
      <c r="S859">
        <v>1</v>
      </c>
      <c r="T859">
        <v>98</v>
      </c>
      <c r="U859">
        <v>7</v>
      </c>
      <c r="V859" t="s">
        <v>1033</v>
      </c>
    </row>
    <row r="860" spans="1:22" x14ac:dyDescent="0.25">
      <c r="A860" t="s">
        <v>72</v>
      </c>
      <c r="B860" t="s">
        <v>3312</v>
      </c>
      <c r="C860" t="s">
        <v>1024</v>
      </c>
      <c r="D860">
        <v>1</v>
      </c>
      <c r="E860">
        <v>93103152</v>
      </c>
      <c r="F860" t="s">
        <v>137</v>
      </c>
      <c r="G860" t="s">
        <v>136</v>
      </c>
      <c r="H860">
        <v>0.63466299999999998</v>
      </c>
      <c r="I860">
        <v>389885</v>
      </c>
      <c r="J860">
        <v>0.65694699999999995</v>
      </c>
      <c r="K860">
        <v>8.4190000000000001E-2</v>
      </c>
      <c r="L860" s="13">
        <v>6.0280000000000001E-15</v>
      </c>
      <c r="M860">
        <v>0.61168900000000004</v>
      </c>
      <c r="N860">
        <v>8.1769999999999995E-2</v>
      </c>
      <c r="O860" s="13">
        <v>7.3950000000000003E-14</v>
      </c>
      <c r="P860">
        <v>9.7810200000000001E-4</v>
      </c>
      <c r="Q860">
        <v>9.2659999999999999E-3</v>
      </c>
      <c r="R860">
        <v>0.91590000000000005</v>
      </c>
      <c r="S860">
        <v>1</v>
      </c>
      <c r="T860">
        <v>90</v>
      </c>
      <c r="U860">
        <v>491</v>
      </c>
      <c r="V860" t="s">
        <v>3313</v>
      </c>
    </row>
    <row r="861" spans="1:22" x14ac:dyDescent="0.25">
      <c r="A861" t="s">
        <v>72</v>
      </c>
      <c r="B861" t="s">
        <v>3386</v>
      </c>
      <c r="C861" t="s">
        <v>1064</v>
      </c>
      <c r="D861">
        <v>20</v>
      </c>
      <c r="E861">
        <v>44544947</v>
      </c>
      <c r="F861" t="s">
        <v>137</v>
      </c>
      <c r="G861" t="s">
        <v>136</v>
      </c>
      <c r="H861">
        <v>0.18856000000000001</v>
      </c>
      <c r="I861">
        <v>389885</v>
      </c>
      <c r="J861">
        <v>0.68488499999999997</v>
      </c>
      <c r="K861">
        <v>0.1027</v>
      </c>
      <c r="L861" s="13">
        <v>2.6299999999999999E-11</v>
      </c>
      <c r="M861">
        <v>0.66180499999999998</v>
      </c>
      <c r="N861">
        <v>0.10009999999999999</v>
      </c>
      <c r="O861" s="13">
        <v>3.7510000000000002E-11</v>
      </c>
      <c r="P861">
        <v>1.1230599999999999E-3</v>
      </c>
      <c r="Q861">
        <v>1.132E-2</v>
      </c>
      <c r="R861">
        <v>0.92100000000000004</v>
      </c>
      <c r="S861">
        <v>0.99986399999999998</v>
      </c>
      <c r="T861">
        <v>128</v>
      </c>
      <c r="U861">
        <v>31</v>
      </c>
      <c r="V861" t="s">
        <v>1065</v>
      </c>
    </row>
    <row r="862" spans="1:22" x14ac:dyDescent="0.25">
      <c r="A862" t="s">
        <v>72</v>
      </c>
      <c r="B862" t="s">
        <v>3499</v>
      </c>
      <c r="C862" t="s">
        <v>1135</v>
      </c>
      <c r="D862">
        <v>2</v>
      </c>
      <c r="E862">
        <v>242370751</v>
      </c>
      <c r="F862" t="s">
        <v>136</v>
      </c>
      <c r="G862" t="s">
        <v>149</v>
      </c>
      <c r="H862">
        <v>0.35278999999999999</v>
      </c>
      <c r="I862">
        <v>389885</v>
      </c>
      <c r="J862">
        <v>-0.49549599999999999</v>
      </c>
      <c r="K862">
        <v>8.4809999999999997E-2</v>
      </c>
      <c r="L862" s="13">
        <v>5.1439999999999996E-9</v>
      </c>
      <c r="M862">
        <v>-0.487423</v>
      </c>
      <c r="N862">
        <v>8.2140000000000005E-2</v>
      </c>
      <c r="O862" s="13">
        <v>2.9539999999999999E-9</v>
      </c>
      <c r="P862">
        <v>8.9185899999999995E-4</v>
      </c>
      <c r="Q862">
        <v>9.3039999999999998E-3</v>
      </c>
      <c r="R862">
        <v>0.92359999999999998</v>
      </c>
      <c r="S862">
        <v>0.99919199999999997</v>
      </c>
      <c r="T862">
        <v>188</v>
      </c>
      <c r="U862">
        <v>8</v>
      </c>
      <c r="V862" t="s">
        <v>1136</v>
      </c>
    </row>
    <row r="863" spans="1:22" x14ac:dyDescent="0.25">
      <c r="A863" t="s">
        <v>72</v>
      </c>
      <c r="B863" t="s">
        <v>3452</v>
      </c>
      <c r="C863" t="s">
        <v>3453</v>
      </c>
      <c r="D863">
        <v>14</v>
      </c>
      <c r="E863">
        <v>64236436</v>
      </c>
      <c r="F863" t="s">
        <v>136</v>
      </c>
      <c r="G863" t="s">
        <v>1923</v>
      </c>
      <c r="H863">
        <v>0.85885</v>
      </c>
      <c r="I863">
        <v>389885</v>
      </c>
      <c r="J863">
        <v>-0.73505299999999996</v>
      </c>
      <c r="K863">
        <v>0.1181</v>
      </c>
      <c r="L863" s="13">
        <v>4.8629999999999996E-10</v>
      </c>
      <c r="M863">
        <v>-0.73615299999999995</v>
      </c>
      <c r="N863">
        <v>0.1152</v>
      </c>
      <c r="O863" s="13">
        <v>1.6520000000000001E-10</v>
      </c>
      <c r="P863">
        <v>1.1390300000000001E-3</v>
      </c>
      <c r="Q863">
        <v>1.2959999999999999E-2</v>
      </c>
      <c r="R863">
        <v>0.93</v>
      </c>
      <c r="S863">
        <v>0.95536299999999996</v>
      </c>
      <c r="T863">
        <v>161</v>
      </c>
      <c r="U863">
        <v>83</v>
      </c>
      <c r="V863" t="s">
        <v>3454</v>
      </c>
    </row>
    <row r="864" spans="1:22" x14ac:dyDescent="0.25">
      <c r="A864" t="s">
        <v>72</v>
      </c>
      <c r="B864" t="s">
        <v>3462</v>
      </c>
      <c r="C864" t="s">
        <v>1111</v>
      </c>
      <c r="D864">
        <v>2</v>
      </c>
      <c r="E864">
        <v>64906800</v>
      </c>
      <c r="F864" t="s">
        <v>149</v>
      </c>
      <c r="G864" t="s">
        <v>137</v>
      </c>
      <c r="H864">
        <v>0.261716</v>
      </c>
      <c r="I864">
        <v>389885</v>
      </c>
      <c r="J864">
        <v>-0.56657999999999997</v>
      </c>
      <c r="K864">
        <v>9.2810000000000004E-2</v>
      </c>
      <c r="L864" s="13">
        <v>1.028E-9</v>
      </c>
      <c r="M864">
        <v>-0.53486400000000001</v>
      </c>
      <c r="N864">
        <v>8.9980000000000004E-2</v>
      </c>
      <c r="O864" s="13">
        <v>2.775E-9</v>
      </c>
      <c r="P864">
        <v>8.4122500000000002E-4</v>
      </c>
      <c r="Q864">
        <v>1.0189999999999999E-2</v>
      </c>
      <c r="R864">
        <v>0.93420000000000003</v>
      </c>
      <c r="S864">
        <v>0.98877000000000004</v>
      </c>
      <c r="T864">
        <v>168</v>
      </c>
      <c r="U864">
        <v>29</v>
      </c>
      <c r="V864" t="s">
        <v>3463</v>
      </c>
    </row>
    <row r="865" spans="1:22" x14ac:dyDescent="0.25">
      <c r="A865" t="s">
        <v>72</v>
      </c>
      <c r="B865" t="s">
        <v>3316</v>
      </c>
      <c r="C865" t="s">
        <v>1026</v>
      </c>
      <c r="D865">
        <v>21</v>
      </c>
      <c r="E865">
        <v>40719027</v>
      </c>
      <c r="F865" t="s">
        <v>149</v>
      </c>
      <c r="G865" t="s">
        <v>142</v>
      </c>
      <c r="H865">
        <v>0.150063</v>
      </c>
      <c r="I865">
        <v>389885</v>
      </c>
      <c r="J865">
        <v>-0.87778500000000004</v>
      </c>
      <c r="K865">
        <v>0.11310000000000001</v>
      </c>
      <c r="L865" s="13">
        <v>8.2010000000000005E-15</v>
      </c>
      <c r="M865">
        <v>-0.84057000000000004</v>
      </c>
      <c r="N865">
        <v>0.1091</v>
      </c>
      <c r="O865" s="13">
        <v>1.341E-14</v>
      </c>
      <c r="P865">
        <v>5.9826599999999997E-4</v>
      </c>
      <c r="Q865">
        <v>1.2330000000000001E-2</v>
      </c>
      <c r="R865">
        <v>0.96130000000000004</v>
      </c>
      <c r="S865">
        <v>0.98707199999999995</v>
      </c>
      <c r="T865">
        <v>92</v>
      </c>
      <c r="U865">
        <v>438</v>
      </c>
      <c r="V865" t="s">
        <v>3317</v>
      </c>
    </row>
    <row r="866" spans="1:22" x14ac:dyDescent="0.25">
      <c r="A866" t="s">
        <v>72</v>
      </c>
      <c r="B866" t="s">
        <v>3480</v>
      </c>
      <c r="C866" t="s">
        <v>1121</v>
      </c>
      <c r="D866">
        <v>8</v>
      </c>
      <c r="E866">
        <v>8560909</v>
      </c>
      <c r="F866" t="s">
        <v>149</v>
      </c>
      <c r="G866" t="s">
        <v>137</v>
      </c>
      <c r="H866">
        <v>0.75709300000000002</v>
      </c>
      <c r="I866">
        <v>389885</v>
      </c>
      <c r="J866">
        <v>-0.56451899999999999</v>
      </c>
      <c r="K866">
        <v>9.4210000000000002E-2</v>
      </c>
      <c r="L866" s="13">
        <v>2.0719999999999999E-9</v>
      </c>
      <c r="M866">
        <v>-0.53607199999999999</v>
      </c>
      <c r="N866">
        <v>9.146E-2</v>
      </c>
      <c r="O866" s="13">
        <v>4.598E-9</v>
      </c>
      <c r="P866">
        <v>3.5938799999999998E-4</v>
      </c>
      <c r="Q866">
        <v>1.039E-2</v>
      </c>
      <c r="R866">
        <v>0.97240000000000004</v>
      </c>
      <c r="S866">
        <v>0.99702999999999997</v>
      </c>
      <c r="T866">
        <v>177</v>
      </c>
      <c r="U866">
        <v>115</v>
      </c>
      <c r="V866" t="s">
        <v>1122</v>
      </c>
    </row>
    <row r="867" spans="1:22" x14ac:dyDescent="0.25">
      <c r="A867" t="s">
        <v>72</v>
      </c>
      <c r="B867" t="s">
        <v>3500</v>
      </c>
      <c r="C867" t="s">
        <v>1137</v>
      </c>
      <c r="D867">
        <v>20</v>
      </c>
      <c r="E867">
        <v>25208272</v>
      </c>
      <c r="F867" t="s">
        <v>136</v>
      </c>
      <c r="G867" t="s">
        <v>137</v>
      </c>
      <c r="H867">
        <v>0.49104300000000001</v>
      </c>
      <c r="I867">
        <v>389885</v>
      </c>
      <c r="J867">
        <v>0.46839700000000001</v>
      </c>
      <c r="K867">
        <v>8.0439999999999998E-2</v>
      </c>
      <c r="L867" s="13">
        <v>5.7830000000000004E-9</v>
      </c>
      <c r="M867">
        <v>0.41663899999999998</v>
      </c>
      <c r="N867">
        <v>7.8079999999999997E-2</v>
      </c>
      <c r="O867" s="13">
        <v>9.5119999999999994E-8</v>
      </c>
      <c r="P867">
        <v>2.6230300000000003E-4</v>
      </c>
      <c r="Q867">
        <v>8.8640000000000004E-3</v>
      </c>
      <c r="R867">
        <v>0.97640000000000005</v>
      </c>
      <c r="S867">
        <v>0.99918700000000005</v>
      </c>
      <c r="T867">
        <v>189</v>
      </c>
      <c r="U867">
        <v>216</v>
      </c>
      <c r="V867" t="s">
        <v>3501</v>
      </c>
    </row>
    <row r="868" spans="1:22" x14ac:dyDescent="0.25">
      <c r="A868" t="s">
        <v>72</v>
      </c>
      <c r="B868" t="s">
        <v>3527</v>
      </c>
      <c r="C868" t="s">
        <v>3528</v>
      </c>
      <c r="D868">
        <v>13</v>
      </c>
      <c r="E868">
        <v>27525790</v>
      </c>
      <c r="F868" t="s">
        <v>137</v>
      </c>
      <c r="G868" t="s">
        <v>142</v>
      </c>
      <c r="H868">
        <v>0.73376600000000003</v>
      </c>
      <c r="I868">
        <v>389885</v>
      </c>
      <c r="J868">
        <v>0.51118399999999997</v>
      </c>
      <c r="K868">
        <v>9.0859999999999996E-2</v>
      </c>
      <c r="L868" s="13">
        <v>1.8469999999999999E-8</v>
      </c>
      <c r="M868">
        <v>0.45997100000000002</v>
      </c>
      <c r="N868">
        <v>8.8209999999999997E-2</v>
      </c>
      <c r="O868" s="13">
        <v>1.8440000000000001E-7</v>
      </c>
      <c r="P868">
        <v>2.8662799999999998E-4</v>
      </c>
      <c r="Q868">
        <v>9.9970000000000007E-3</v>
      </c>
      <c r="R868">
        <v>0.97709999999999997</v>
      </c>
      <c r="S868">
        <v>1</v>
      </c>
      <c r="T868">
        <v>202</v>
      </c>
      <c r="U868">
        <v>4</v>
      </c>
      <c r="V868" t="s">
        <v>3529</v>
      </c>
    </row>
    <row r="869" spans="1:22" x14ac:dyDescent="0.25">
      <c r="A869" t="s">
        <v>72</v>
      </c>
      <c r="B869" t="s">
        <v>3433</v>
      </c>
      <c r="C869" t="s">
        <v>3434</v>
      </c>
      <c r="D869">
        <v>11</v>
      </c>
      <c r="E869">
        <v>103870621</v>
      </c>
      <c r="F869" t="s">
        <v>142</v>
      </c>
      <c r="G869" t="s">
        <v>3435</v>
      </c>
      <c r="H869">
        <v>0.19225500000000001</v>
      </c>
      <c r="I869">
        <v>389885</v>
      </c>
      <c r="J869">
        <v>-0.64805599999999997</v>
      </c>
      <c r="K869">
        <v>0.1027</v>
      </c>
      <c r="L869" s="13">
        <v>2.8050000000000001E-10</v>
      </c>
      <c r="M869">
        <v>-0.655694</v>
      </c>
      <c r="N869">
        <v>9.9010000000000001E-2</v>
      </c>
      <c r="O869" s="13">
        <v>3.5370000000000003E-11</v>
      </c>
      <c r="P869">
        <v>2.6157099999999999E-4</v>
      </c>
      <c r="Q869">
        <v>1.1220000000000001E-2</v>
      </c>
      <c r="R869">
        <v>0.98140000000000005</v>
      </c>
      <c r="S869">
        <v>0.98700600000000005</v>
      </c>
      <c r="T869">
        <v>152</v>
      </c>
      <c r="U869">
        <v>28</v>
      </c>
      <c r="V869" t="s">
        <v>3436</v>
      </c>
    </row>
    <row r="870" spans="1:22" x14ac:dyDescent="0.25">
      <c r="A870" t="s">
        <v>72</v>
      </c>
      <c r="B870" t="s">
        <v>3354</v>
      </c>
      <c r="C870" t="s">
        <v>3355</v>
      </c>
      <c r="D870">
        <v>6</v>
      </c>
      <c r="E870">
        <v>130386212</v>
      </c>
      <c r="F870" t="s">
        <v>2674</v>
      </c>
      <c r="G870" t="s">
        <v>149</v>
      </c>
      <c r="H870">
        <v>0.32627099999999998</v>
      </c>
      <c r="I870">
        <v>389885</v>
      </c>
      <c r="J870">
        <v>-0.619676</v>
      </c>
      <c r="K870">
        <v>8.6499999999999994E-2</v>
      </c>
      <c r="L870" s="13">
        <v>7.8609999999999995E-13</v>
      </c>
      <c r="M870">
        <v>-0.58317200000000002</v>
      </c>
      <c r="N870">
        <v>8.3629999999999996E-2</v>
      </c>
      <c r="O870" s="13">
        <v>3.0910000000000001E-12</v>
      </c>
      <c r="P870" s="13">
        <v>6.8876100000000003E-5</v>
      </c>
      <c r="Q870">
        <v>9.4719999999999995E-3</v>
      </c>
      <c r="R870">
        <v>0.99419999999999997</v>
      </c>
      <c r="S870">
        <v>0.98714599999999997</v>
      </c>
      <c r="T870">
        <v>112</v>
      </c>
      <c r="U870">
        <v>112</v>
      </c>
      <c r="V870" t="s">
        <v>3356</v>
      </c>
    </row>
    <row r="871" spans="1:22" x14ac:dyDescent="0.25">
      <c r="A871" t="s">
        <v>72</v>
      </c>
      <c r="B871" t="s">
        <v>3442</v>
      </c>
      <c r="C871" t="s">
        <v>1098</v>
      </c>
      <c r="D871">
        <v>15</v>
      </c>
      <c r="E871">
        <v>63779153</v>
      </c>
      <c r="F871" t="s">
        <v>137</v>
      </c>
      <c r="G871" t="s">
        <v>142</v>
      </c>
      <c r="H871">
        <v>0.69321900000000003</v>
      </c>
      <c r="I871">
        <v>389885</v>
      </c>
      <c r="J871">
        <v>-0.54979599999999995</v>
      </c>
      <c r="K871">
        <v>8.7480000000000002E-2</v>
      </c>
      <c r="L871" s="13">
        <v>3.2840000000000002E-10</v>
      </c>
      <c r="M871">
        <v>-0.56436200000000003</v>
      </c>
      <c r="N871">
        <v>8.498E-2</v>
      </c>
      <c r="O871" s="13">
        <v>3.113E-11</v>
      </c>
      <c r="P871" s="13">
        <v>1.44104E-5</v>
      </c>
      <c r="Q871">
        <v>9.5960000000000004E-3</v>
      </c>
      <c r="R871">
        <v>0.99880000000000002</v>
      </c>
      <c r="S871">
        <v>0.98968800000000001</v>
      </c>
      <c r="T871">
        <v>156</v>
      </c>
      <c r="U871">
        <v>29</v>
      </c>
      <c r="V871" t="s">
        <v>3443</v>
      </c>
    </row>
    <row r="872" spans="1:22" x14ac:dyDescent="0.25">
      <c r="A872" t="s">
        <v>72</v>
      </c>
      <c r="B872" t="s">
        <v>3362</v>
      </c>
      <c r="C872" t="s">
        <v>1052</v>
      </c>
      <c r="D872">
        <v>20</v>
      </c>
      <c r="E872">
        <v>62901179</v>
      </c>
      <c r="F872" t="s">
        <v>149</v>
      </c>
      <c r="G872" t="s">
        <v>142</v>
      </c>
      <c r="H872">
        <v>0.83397500000000002</v>
      </c>
      <c r="I872">
        <v>389885</v>
      </c>
      <c r="J872">
        <v>-0.75815500000000002</v>
      </c>
      <c r="K872">
        <v>0.108</v>
      </c>
      <c r="L872" s="13">
        <v>2.2489999999999998E-12</v>
      </c>
      <c r="M872">
        <v>-0.75869500000000001</v>
      </c>
      <c r="N872">
        <v>0.10580000000000001</v>
      </c>
      <c r="O872" s="13">
        <v>7.5000000000000004E-13</v>
      </c>
      <c r="P872" s="13">
        <v>1.69582E-5</v>
      </c>
      <c r="Q872">
        <v>1.193E-2</v>
      </c>
      <c r="R872">
        <v>0.99890000000000001</v>
      </c>
      <c r="S872">
        <v>0.99871799999999999</v>
      </c>
      <c r="T872">
        <v>116</v>
      </c>
      <c r="U872">
        <v>31</v>
      </c>
      <c r="V872" t="s">
        <v>3363</v>
      </c>
    </row>
    <row r="873" spans="1:22" x14ac:dyDescent="0.25">
      <c r="A873" t="s">
        <v>86</v>
      </c>
      <c r="B873" t="s">
        <v>3693</v>
      </c>
      <c r="C873" t="s">
        <v>1239</v>
      </c>
      <c r="D873">
        <v>17</v>
      </c>
      <c r="E873">
        <v>40709867</v>
      </c>
      <c r="F873" t="s">
        <v>142</v>
      </c>
      <c r="G873" t="s">
        <v>149</v>
      </c>
      <c r="H873">
        <v>7.3321499999999998E-2</v>
      </c>
      <c r="I873">
        <v>346256</v>
      </c>
      <c r="J873">
        <v>0.505328</v>
      </c>
      <c r="K873">
        <v>7.3069999999999996E-2</v>
      </c>
      <c r="L873" s="13">
        <v>4.6620000000000001E-12</v>
      </c>
      <c r="M873">
        <v>0.44541799999999998</v>
      </c>
      <c r="N873">
        <v>6.8720000000000003E-2</v>
      </c>
      <c r="O873" s="13">
        <v>9.0639999999999997E-11</v>
      </c>
      <c r="P873">
        <v>2.03263E-4</v>
      </c>
      <c r="Q873">
        <v>7.1859999999999997E-3</v>
      </c>
      <c r="R873">
        <v>0.97740000000000005</v>
      </c>
      <c r="S873">
        <v>0.90688599999999997</v>
      </c>
      <c r="T873">
        <v>76</v>
      </c>
      <c r="U873">
        <v>61</v>
      </c>
      <c r="V873" t="s">
        <v>1240</v>
      </c>
    </row>
    <row r="874" spans="1:22" x14ac:dyDescent="0.25">
      <c r="A874" t="s">
        <v>86</v>
      </c>
      <c r="B874" t="s">
        <v>3698</v>
      </c>
      <c r="C874" t="s">
        <v>1243</v>
      </c>
      <c r="D874">
        <v>4</v>
      </c>
      <c r="E874">
        <v>169687725</v>
      </c>
      <c r="F874" t="s">
        <v>136</v>
      </c>
      <c r="G874" t="s">
        <v>149</v>
      </c>
      <c r="H874">
        <v>0.52143300000000004</v>
      </c>
      <c r="I874">
        <v>346256</v>
      </c>
      <c r="J874">
        <v>0.24996299999999999</v>
      </c>
      <c r="K874">
        <v>3.6429999999999997E-2</v>
      </c>
      <c r="L874" s="13">
        <v>6.8609999999999999E-12</v>
      </c>
      <c r="M874">
        <v>0.24568000000000001</v>
      </c>
      <c r="N874">
        <v>3.4009999999999999E-2</v>
      </c>
      <c r="O874" s="13">
        <v>5.0810000000000003E-13</v>
      </c>
      <c r="P874">
        <v>2.65534E-4</v>
      </c>
      <c r="Q874">
        <v>3.5430000000000001E-3</v>
      </c>
      <c r="R874">
        <v>0.94030000000000002</v>
      </c>
      <c r="S874">
        <v>0.99250700000000003</v>
      </c>
      <c r="T874">
        <v>79</v>
      </c>
      <c r="U874">
        <v>36</v>
      </c>
      <c r="V874" t="s">
        <v>1244</v>
      </c>
    </row>
    <row r="875" spans="1:22" x14ac:dyDescent="0.25">
      <c r="A875" t="s">
        <v>86</v>
      </c>
      <c r="B875" t="s">
        <v>3705</v>
      </c>
      <c r="C875" t="s">
        <v>1250</v>
      </c>
      <c r="D875">
        <v>19</v>
      </c>
      <c r="E875">
        <v>4953351</v>
      </c>
      <c r="F875" t="s">
        <v>136</v>
      </c>
      <c r="G875" t="s">
        <v>149</v>
      </c>
      <c r="H875">
        <v>0.63922299999999999</v>
      </c>
      <c r="I875">
        <v>346256</v>
      </c>
      <c r="J875">
        <v>0.256212</v>
      </c>
      <c r="K875">
        <v>3.8019999999999998E-2</v>
      </c>
      <c r="L875" s="13">
        <v>1.5970000000000001E-11</v>
      </c>
      <c r="M875">
        <v>0.26028699999999999</v>
      </c>
      <c r="N875">
        <v>3.5520000000000003E-2</v>
      </c>
      <c r="O875" s="13">
        <v>2.3550000000000001E-13</v>
      </c>
      <c r="P875">
        <v>3.5215799999999998E-4</v>
      </c>
      <c r="Q875">
        <v>3.7039999999999998E-3</v>
      </c>
      <c r="R875">
        <v>0.92430000000000001</v>
      </c>
      <c r="S875">
        <v>0.98602500000000004</v>
      </c>
      <c r="T875">
        <v>84</v>
      </c>
      <c r="U875">
        <v>17</v>
      </c>
      <c r="V875" t="s">
        <v>1251</v>
      </c>
    </row>
    <row r="876" spans="1:22" x14ac:dyDescent="0.25">
      <c r="A876" t="s">
        <v>86</v>
      </c>
      <c r="B876" t="s">
        <v>3806</v>
      </c>
      <c r="C876" t="s">
        <v>1311</v>
      </c>
      <c r="D876">
        <v>6</v>
      </c>
      <c r="E876">
        <v>151025302</v>
      </c>
      <c r="F876" t="s">
        <v>142</v>
      </c>
      <c r="G876" t="s">
        <v>137</v>
      </c>
      <c r="H876">
        <v>0.94048699999999996</v>
      </c>
      <c r="I876">
        <v>346256</v>
      </c>
      <c r="J876">
        <v>0.45885999999999999</v>
      </c>
      <c r="K876">
        <v>7.6910000000000006E-2</v>
      </c>
      <c r="L876" s="13">
        <v>2.423E-9</v>
      </c>
      <c r="M876">
        <v>0.41079599999999999</v>
      </c>
      <c r="N876">
        <v>7.0949999999999999E-2</v>
      </c>
      <c r="O876" s="13">
        <v>7.025E-9</v>
      </c>
      <c r="P876">
        <v>1.0375899999999999E-3</v>
      </c>
      <c r="Q876">
        <v>7.358E-3</v>
      </c>
      <c r="R876">
        <v>0.88790000000000002</v>
      </c>
      <c r="S876">
        <v>0.99541800000000003</v>
      </c>
      <c r="T876">
        <v>140</v>
      </c>
      <c r="U876">
        <v>34</v>
      </c>
      <c r="V876" t="s">
        <v>3807</v>
      </c>
    </row>
    <row r="877" spans="1:22" x14ac:dyDescent="0.25">
      <c r="A877" t="s">
        <v>86</v>
      </c>
      <c r="B877" t="s">
        <v>3613</v>
      </c>
      <c r="C877" t="s">
        <v>1182</v>
      </c>
      <c r="D877">
        <v>6</v>
      </c>
      <c r="E877">
        <v>12903957</v>
      </c>
      <c r="F877" t="s">
        <v>149</v>
      </c>
      <c r="G877" t="s">
        <v>142</v>
      </c>
      <c r="H877">
        <v>0.40471800000000002</v>
      </c>
      <c r="I877">
        <v>346256</v>
      </c>
      <c r="J877">
        <v>-0.34208899999999998</v>
      </c>
      <c r="K877">
        <v>3.6970000000000003E-2</v>
      </c>
      <c r="L877" s="13">
        <v>2.1740000000000001E-20</v>
      </c>
      <c r="M877">
        <v>-0.32115100000000002</v>
      </c>
      <c r="N877">
        <v>3.4619999999999998E-2</v>
      </c>
      <c r="O877" s="13">
        <v>1.771E-20</v>
      </c>
      <c r="P877">
        <v>7.7734400000000002E-4</v>
      </c>
      <c r="Q877">
        <v>3.614E-3</v>
      </c>
      <c r="R877">
        <v>0.82969999999999999</v>
      </c>
      <c r="S877">
        <v>1</v>
      </c>
      <c r="T877">
        <v>27</v>
      </c>
      <c r="U877">
        <v>70</v>
      </c>
      <c r="V877" t="s">
        <v>1183</v>
      </c>
    </row>
    <row r="878" spans="1:22" x14ac:dyDescent="0.25">
      <c r="A878" t="s">
        <v>86</v>
      </c>
      <c r="B878" t="s">
        <v>3804</v>
      </c>
      <c r="C878" t="s">
        <v>1310</v>
      </c>
      <c r="D878">
        <v>15</v>
      </c>
      <c r="E878">
        <v>63408320</v>
      </c>
      <c r="F878" t="s">
        <v>149</v>
      </c>
      <c r="G878" t="s">
        <v>142</v>
      </c>
      <c r="H878">
        <v>0.48319800000000002</v>
      </c>
      <c r="I878">
        <v>346256</v>
      </c>
      <c r="J878">
        <v>0.217111</v>
      </c>
      <c r="K878">
        <v>3.6330000000000001E-2</v>
      </c>
      <c r="L878" s="13">
        <v>2.2769999999999999E-9</v>
      </c>
      <c r="M878">
        <v>0.20178699999999999</v>
      </c>
      <c r="N878">
        <v>3.3980000000000003E-2</v>
      </c>
      <c r="O878" s="13">
        <v>2.8699999999999998E-9</v>
      </c>
      <c r="P878">
        <v>8.5192099999999995E-4</v>
      </c>
      <c r="Q878">
        <v>3.5379999999999999E-3</v>
      </c>
      <c r="R878">
        <v>0.80969999999999998</v>
      </c>
      <c r="S878">
        <v>0.99383600000000005</v>
      </c>
      <c r="T878">
        <v>139</v>
      </c>
      <c r="U878">
        <v>26</v>
      </c>
      <c r="V878" t="s">
        <v>3805</v>
      </c>
    </row>
    <row r="879" spans="1:22" x14ac:dyDescent="0.25">
      <c r="A879" t="s">
        <v>86</v>
      </c>
      <c r="B879" t="s">
        <v>3890</v>
      </c>
      <c r="C879" t="s">
        <v>3891</v>
      </c>
      <c r="D879">
        <v>4</v>
      </c>
      <c r="E879">
        <v>69943014</v>
      </c>
      <c r="F879" t="s">
        <v>142</v>
      </c>
      <c r="G879" t="s">
        <v>1780</v>
      </c>
      <c r="H879">
        <v>0.45540000000000003</v>
      </c>
      <c r="I879">
        <v>346256</v>
      </c>
      <c r="J879">
        <v>0.200127</v>
      </c>
      <c r="K879">
        <v>3.653E-2</v>
      </c>
      <c r="L879" s="13">
        <v>4.2879999999999998E-8</v>
      </c>
      <c r="M879">
        <v>0.18601999999999999</v>
      </c>
      <c r="N879">
        <v>3.406E-2</v>
      </c>
      <c r="O879" s="13">
        <v>4.7290000000000002E-8</v>
      </c>
      <c r="P879">
        <v>9.15199E-4</v>
      </c>
      <c r="Q879">
        <v>3.5530000000000002E-3</v>
      </c>
      <c r="R879">
        <v>0.79669999999999996</v>
      </c>
      <c r="S879">
        <v>0.98887000000000003</v>
      </c>
      <c r="T879">
        <v>177</v>
      </c>
      <c r="U879">
        <v>1</v>
      </c>
      <c r="V879" t="s">
        <v>3892</v>
      </c>
    </row>
    <row r="880" spans="1:22" x14ac:dyDescent="0.25">
      <c r="A880" t="s">
        <v>86</v>
      </c>
      <c r="B880" t="s">
        <v>3850</v>
      </c>
      <c r="C880" t="s">
        <v>1330</v>
      </c>
      <c r="D880">
        <v>1</v>
      </c>
      <c r="E880">
        <v>10796547</v>
      </c>
      <c r="F880" t="s">
        <v>142</v>
      </c>
      <c r="G880" t="s">
        <v>149</v>
      </c>
      <c r="H880">
        <v>0.33827400000000002</v>
      </c>
      <c r="I880">
        <v>346256</v>
      </c>
      <c r="J880">
        <v>0.220973</v>
      </c>
      <c r="K880">
        <v>3.8609999999999998E-2</v>
      </c>
      <c r="L880" s="13">
        <v>1.049E-8</v>
      </c>
      <c r="M880">
        <v>0.223888</v>
      </c>
      <c r="N880">
        <v>3.6170000000000001E-2</v>
      </c>
      <c r="O880" s="13">
        <v>6.0329999999999997E-10</v>
      </c>
      <c r="P880">
        <v>1.1711099999999999E-3</v>
      </c>
      <c r="Q880">
        <v>3.7910000000000001E-3</v>
      </c>
      <c r="R880">
        <v>0.75739999999999996</v>
      </c>
      <c r="S880">
        <v>0.98311300000000001</v>
      </c>
      <c r="T880">
        <v>161</v>
      </c>
      <c r="U880">
        <v>3</v>
      </c>
      <c r="V880" t="s">
        <v>1331</v>
      </c>
    </row>
    <row r="881" spans="1:22" x14ac:dyDescent="0.25">
      <c r="A881" t="s">
        <v>86</v>
      </c>
      <c r="B881" t="s">
        <v>3759</v>
      </c>
      <c r="C881" t="s">
        <v>1289</v>
      </c>
      <c r="D881">
        <v>4</v>
      </c>
      <c r="E881">
        <v>146809017</v>
      </c>
      <c r="F881" t="s">
        <v>136</v>
      </c>
      <c r="G881" t="s">
        <v>137</v>
      </c>
      <c r="H881">
        <v>0.51478400000000002</v>
      </c>
      <c r="I881">
        <v>346256</v>
      </c>
      <c r="J881">
        <v>0.22353799999999999</v>
      </c>
      <c r="K881">
        <v>3.628E-2</v>
      </c>
      <c r="L881" s="13">
        <v>7.2040000000000001E-10</v>
      </c>
      <c r="M881">
        <v>0.20777799999999999</v>
      </c>
      <c r="N881">
        <v>3.3869999999999997E-2</v>
      </c>
      <c r="O881" s="13">
        <v>8.5800000000000004E-10</v>
      </c>
      <c r="P881">
        <v>1.09505E-3</v>
      </c>
      <c r="Q881">
        <v>3.5360000000000001E-3</v>
      </c>
      <c r="R881">
        <v>0.75680000000000003</v>
      </c>
      <c r="S881">
        <v>1</v>
      </c>
      <c r="T881">
        <v>118</v>
      </c>
      <c r="U881">
        <v>18</v>
      </c>
      <c r="V881" t="s">
        <v>3760</v>
      </c>
    </row>
    <row r="882" spans="1:22" x14ac:dyDescent="0.25">
      <c r="A882" t="s">
        <v>86</v>
      </c>
      <c r="B882" t="s">
        <v>3875</v>
      </c>
      <c r="C882" t="s">
        <v>3876</v>
      </c>
      <c r="D882">
        <v>10</v>
      </c>
      <c r="E882">
        <v>12250620</v>
      </c>
      <c r="F882" t="s">
        <v>137</v>
      </c>
      <c r="G882" t="s">
        <v>136</v>
      </c>
      <c r="H882">
        <v>0.24296000000000001</v>
      </c>
      <c r="I882">
        <v>346256</v>
      </c>
      <c r="J882">
        <v>0.23432</v>
      </c>
      <c r="K882">
        <v>4.2450000000000002E-2</v>
      </c>
      <c r="L882" s="13">
        <v>3.3799999999999998E-8</v>
      </c>
      <c r="M882">
        <v>0.225824</v>
      </c>
      <c r="N882">
        <v>3.968E-2</v>
      </c>
      <c r="O882" s="13">
        <v>1.2660000000000001E-8</v>
      </c>
      <c r="P882">
        <v>1.31342E-3</v>
      </c>
      <c r="Q882">
        <v>4.1349999999999998E-3</v>
      </c>
      <c r="R882">
        <v>0.75070000000000003</v>
      </c>
      <c r="S882">
        <v>0.99458500000000005</v>
      </c>
      <c r="T882">
        <v>172</v>
      </c>
      <c r="U882">
        <v>2</v>
      </c>
      <c r="V882" t="s">
        <v>3877</v>
      </c>
    </row>
    <row r="883" spans="1:22" x14ac:dyDescent="0.25">
      <c r="A883" t="s">
        <v>86</v>
      </c>
      <c r="B883" t="s">
        <v>3782</v>
      </c>
      <c r="C883" t="s">
        <v>1296</v>
      </c>
      <c r="D883">
        <v>9</v>
      </c>
      <c r="E883">
        <v>125863350</v>
      </c>
      <c r="F883" t="s">
        <v>149</v>
      </c>
      <c r="G883" t="s">
        <v>142</v>
      </c>
      <c r="H883">
        <v>0.121562</v>
      </c>
      <c r="I883">
        <v>346256</v>
      </c>
      <c r="J883">
        <v>-0.337121</v>
      </c>
      <c r="K883">
        <v>5.5509999999999997E-2</v>
      </c>
      <c r="L883" s="13">
        <v>1.256E-9</v>
      </c>
      <c r="M883">
        <v>-0.320884</v>
      </c>
      <c r="N883">
        <v>5.1740000000000001E-2</v>
      </c>
      <c r="O883" s="13">
        <v>5.5849999999999998E-10</v>
      </c>
      <c r="P883">
        <v>1.7171700000000001E-3</v>
      </c>
      <c r="Q883">
        <v>5.4010000000000004E-3</v>
      </c>
      <c r="R883">
        <v>0.75049999999999994</v>
      </c>
      <c r="S883">
        <v>0.99733000000000005</v>
      </c>
      <c r="T883">
        <v>127</v>
      </c>
      <c r="U883">
        <v>199</v>
      </c>
      <c r="V883" t="s">
        <v>3783</v>
      </c>
    </row>
    <row r="884" spans="1:22" x14ac:dyDescent="0.25">
      <c r="A884" t="s">
        <v>86</v>
      </c>
      <c r="B884" t="s">
        <v>3761</v>
      </c>
      <c r="C884" t="s">
        <v>3762</v>
      </c>
      <c r="D884">
        <v>5</v>
      </c>
      <c r="E884">
        <v>71544539</v>
      </c>
      <c r="F884" t="s">
        <v>3763</v>
      </c>
      <c r="G884" t="s">
        <v>136</v>
      </c>
      <c r="H884">
        <v>0.38324999999999998</v>
      </c>
      <c r="I884">
        <v>346256</v>
      </c>
      <c r="J884">
        <v>-0.22955800000000001</v>
      </c>
      <c r="K884">
        <v>3.7330000000000002E-2</v>
      </c>
      <c r="L884" s="13">
        <v>7.7740000000000002E-10</v>
      </c>
      <c r="M884">
        <v>-0.235902</v>
      </c>
      <c r="N884">
        <v>3.4939999999999999E-2</v>
      </c>
      <c r="O884" s="13">
        <v>1.4540000000000001E-11</v>
      </c>
      <c r="P884">
        <v>1.18355E-3</v>
      </c>
      <c r="Q884">
        <v>3.6480000000000002E-3</v>
      </c>
      <c r="R884">
        <v>0.74560000000000004</v>
      </c>
      <c r="S884">
        <v>0.99880500000000005</v>
      </c>
      <c r="T884">
        <v>119</v>
      </c>
      <c r="U884">
        <v>9</v>
      </c>
      <c r="V884" t="s">
        <v>3764</v>
      </c>
    </row>
    <row r="885" spans="1:22" x14ac:dyDescent="0.25">
      <c r="A885" t="s">
        <v>86</v>
      </c>
      <c r="B885" t="s">
        <v>3878</v>
      </c>
      <c r="C885" t="s">
        <v>3879</v>
      </c>
      <c r="D885">
        <v>3</v>
      </c>
      <c r="E885">
        <v>169476991</v>
      </c>
      <c r="F885" t="s">
        <v>2536</v>
      </c>
      <c r="G885" t="s">
        <v>137</v>
      </c>
      <c r="H885">
        <v>0.75240799999999997</v>
      </c>
      <c r="I885">
        <v>346256</v>
      </c>
      <c r="J885">
        <v>0.23297100000000001</v>
      </c>
      <c r="K885">
        <v>4.2229999999999997E-2</v>
      </c>
      <c r="L885" s="13">
        <v>3.4660000000000001E-8</v>
      </c>
      <c r="M885">
        <v>0.21673000000000001</v>
      </c>
      <c r="N885">
        <v>3.9480000000000001E-2</v>
      </c>
      <c r="O885" s="13">
        <v>4.0170000000000002E-8</v>
      </c>
      <c r="P885">
        <v>1.4922900000000001E-3</v>
      </c>
      <c r="Q885">
        <v>4.1190000000000003E-3</v>
      </c>
      <c r="R885">
        <v>0.71709999999999996</v>
      </c>
      <c r="S885">
        <v>0.99055400000000005</v>
      </c>
      <c r="T885">
        <v>173</v>
      </c>
      <c r="U885">
        <v>1</v>
      </c>
      <c r="V885" t="s">
        <v>3880</v>
      </c>
    </row>
    <row r="886" spans="1:22" x14ac:dyDescent="0.25">
      <c r="A886" t="s">
        <v>86</v>
      </c>
      <c r="B886" t="s">
        <v>3893</v>
      </c>
      <c r="C886" t="s">
        <v>3894</v>
      </c>
      <c r="D886">
        <v>3</v>
      </c>
      <c r="E886">
        <v>99390048</v>
      </c>
      <c r="F886" t="s">
        <v>142</v>
      </c>
      <c r="G886" t="s">
        <v>136</v>
      </c>
      <c r="H886">
        <v>0.59585299999999997</v>
      </c>
      <c r="I886">
        <v>346256</v>
      </c>
      <c r="J886">
        <v>0.201875</v>
      </c>
      <c r="K886">
        <v>3.6970000000000003E-2</v>
      </c>
      <c r="L886" s="13">
        <v>4.7320000000000003E-8</v>
      </c>
      <c r="M886">
        <v>0.195378</v>
      </c>
      <c r="N886">
        <v>3.4619999999999998E-2</v>
      </c>
      <c r="O886" s="13">
        <v>1.6689999999999999E-8</v>
      </c>
      <c r="P886">
        <v>1.58271E-3</v>
      </c>
      <c r="Q886">
        <v>3.62E-3</v>
      </c>
      <c r="R886">
        <v>0.66200000000000003</v>
      </c>
      <c r="S886">
        <v>0.99979399999999996</v>
      </c>
      <c r="T886">
        <v>178</v>
      </c>
      <c r="U886">
        <v>2</v>
      </c>
      <c r="V886" t="s">
        <v>3895</v>
      </c>
    </row>
    <row r="887" spans="1:22" x14ac:dyDescent="0.25">
      <c r="A887" t="s">
        <v>86</v>
      </c>
      <c r="B887" t="s">
        <v>3853</v>
      </c>
      <c r="C887" t="s">
        <v>1333</v>
      </c>
      <c r="D887">
        <v>7</v>
      </c>
      <c r="E887">
        <v>149472854</v>
      </c>
      <c r="F887" t="s">
        <v>149</v>
      </c>
      <c r="G887" t="s">
        <v>142</v>
      </c>
      <c r="H887">
        <v>6.6492099999999998E-2</v>
      </c>
      <c r="I887">
        <v>346256</v>
      </c>
      <c r="J887">
        <v>0.41595900000000002</v>
      </c>
      <c r="K887">
        <v>7.288E-2</v>
      </c>
      <c r="L887" s="13">
        <v>1.144E-8</v>
      </c>
      <c r="M887">
        <v>0.38914199999999999</v>
      </c>
      <c r="N887">
        <v>6.8690000000000001E-2</v>
      </c>
      <c r="O887" s="13">
        <v>1.467E-8</v>
      </c>
      <c r="P887">
        <v>3.1929200000000001E-3</v>
      </c>
      <c r="Q887">
        <v>7.1539999999999998E-3</v>
      </c>
      <c r="R887">
        <v>0.65539999999999998</v>
      </c>
      <c r="S887">
        <v>0.99873699999999999</v>
      </c>
      <c r="T887">
        <v>163</v>
      </c>
      <c r="U887">
        <v>3</v>
      </c>
      <c r="V887" t="s">
        <v>3854</v>
      </c>
    </row>
    <row r="888" spans="1:22" x14ac:dyDescent="0.25">
      <c r="A888" t="s">
        <v>86</v>
      </c>
      <c r="B888" t="s">
        <v>3815</v>
      </c>
      <c r="C888" t="s">
        <v>1314</v>
      </c>
      <c r="D888">
        <v>8</v>
      </c>
      <c r="E888">
        <v>10638333</v>
      </c>
      <c r="F888" t="s">
        <v>137</v>
      </c>
      <c r="G888" t="s">
        <v>136</v>
      </c>
      <c r="H888">
        <v>0.41052</v>
      </c>
      <c r="I888">
        <v>346256</v>
      </c>
      <c r="J888">
        <v>0.21829000000000001</v>
      </c>
      <c r="K888">
        <v>3.6880000000000003E-2</v>
      </c>
      <c r="L888" s="13">
        <v>3.2350000000000001E-9</v>
      </c>
      <c r="M888">
        <v>0.216228</v>
      </c>
      <c r="N888">
        <v>3.4500000000000003E-2</v>
      </c>
      <c r="O888" s="13">
        <v>3.6530000000000002E-10</v>
      </c>
      <c r="P888">
        <v>1.9001599999999999E-3</v>
      </c>
      <c r="Q888">
        <v>3.5980000000000001E-3</v>
      </c>
      <c r="R888">
        <v>0.59750000000000003</v>
      </c>
      <c r="S888">
        <v>0.99790000000000001</v>
      </c>
      <c r="T888">
        <v>144</v>
      </c>
      <c r="U888">
        <v>33</v>
      </c>
      <c r="V888" t="s">
        <v>3816</v>
      </c>
    </row>
    <row r="889" spans="1:22" x14ac:dyDescent="0.25">
      <c r="A889" t="s">
        <v>86</v>
      </c>
      <c r="B889" t="s">
        <v>3858</v>
      </c>
      <c r="C889" t="s">
        <v>3859</v>
      </c>
      <c r="D889">
        <v>6</v>
      </c>
      <c r="E889">
        <v>117865275</v>
      </c>
      <c r="F889" t="s">
        <v>142</v>
      </c>
      <c r="G889" t="s">
        <v>149</v>
      </c>
      <c r="H889">
        <v>0.44016300000000003</v>
      </c>
      <c r="I889">
        <v>346256</v>
      </c>
      <c r="J889">
        <v>0.20513400000000001</v>
      </c>
      <c r="K889">
        <v>3.6630000000000003E-2</v>
      </c>
      <c r="L889" s="13">
        <v>2.1340000000000001E-8</v>
      </c>
      <c r="M889">
        <v>0.20275499999999999</v>
      </c>
      <c r="N889">
        <v>3.4299999999999997E-2</v>
      </c>
      <c r="O889" s="13">
        <v>3.3850000000000002E-9</v>
      </c>
      <c r="P889">
        <v>1.96182E-3</v>
      </c>
      <c r="Q889">
        <v>3.5790000000000001E-3</v>
      </c>
      <c r="R889">
        <v>0.58360000000000001</v>
      </c>
      <c r="S889">
        <v>0.99577499999999997</v>
      </c>
      <c r="T889">
        <v>166</v>
      </c>
      <c r="U889">
        <v>5</v>
      </c>
      <c r="V889" t="s">
        <v>3860</v>
      </c>
    </row>
    <row r="890" spans="1:22" x14ac:dyDescent="0.25">
      <c r="A890" t="s">
        <v>86</v>
      </c>
      <c r="B890" t="s">
        <v>3621</v>
      </c>
      <c r="C890" t="s">
        <v>1195</v>
      </c>
      <c r="D890">
        <v>1</v>
      </c>
      <c r="E890">
        <v>38461319</v>
      </c>
      <c r="F890" t="s">
        <v>142</v>
      </c>
      <c r="G890" t="s">
        <v>137</v>
      </c>
      <c r="H890">
        <v>0.554894</v>
      </c>
      <c r="I890">
        <v>346256</v>
      </c>
      <c r="J890">
        <v>0.31297999999999998</v>
      </c>
      <c r="K890">
        <v>3.6510000000000001E-2</v>
      </c>
      <c r="L890" s="13">
        <v>1.0129999999999999E-17</v>
      </c>
      <c r="M890">
        <v>0.29319200000000001</v>
      </c>
      <c r="N890">
        <v>3.415E-2</v>
      </c>
      <c r="O890" s="13">
        <v>8.9699999999999993E-18</v>
      </c>
      <c r="P890">
        <v>2.03279E-3</v>
      </c>
      <c r="Q890">
        <v>3.568E-3</v>
      </c>
      <c r="R890">
        <v>0.56889999999999996</v>
      </c>
      <c r="S890">
        <v>1</v>
      </c>
      <c r="T890">
        <v>35</v>
      </c>
      <c r="U890">
        <v>135</v>
      </c>
      <c r="V890" t="s">
        <v>3622</v>
      </c>
    </row>
    <row r="891" spans="1:22" x14ac:dyDescent="0.25">
      <c r="A891" t="s">
        <v>86</v>
      </c>
      <c r="B891" t="s">
        <v>2298</v>
      </c>
      <c r="C891" t="s">
        <v>504</v>
      </c>
      <c r="D891">
        <v>10</v>
      </c>
      <c r="E891">
        <v>18727959</v>
      </c>
      <c r="F891" t="s">
        <v>137</v>
      </c>
      <c r="G891" t="s">
        <v>149</v>
      </c>
      <c r="H891">
        <v>0.70193700000000003</v>
      </c>
      <c r="I891">
        <v>346256</v>
      </c>
      <c r="J891">
        <v>0.30840699999999999</v>
      </c>
      <c r="K891">
        <v>3.9710000000000002E-2</v>
      </c>
      <c r="L891" s="13">
        <v>8.0170000000000007E-15</v>
      </c>
      <c r="M891">
        <v>0.30991400000000002</v>
      </c>
      <c r="N891">
        <v>3.703E-2</v>
      </c>
      <c r="O891" s="13">
        <v>5.7659999999999997E-17</v>
      </c>
      <c r="P891">
        <v>2.2615399999999998E-3</v>
      </c>
      <c r="Q891">
        <v>3.8609999999999998E-3</v>
      </c>
      <c r="R891">
        <v>0.55810000000000004</v>
      </c>
      <c r="S891">
        <v>1</v>
      </c>
      <c r="T891">
        <v>53</v>
      </c>
      <c r="U891">
        <v>41</v>
      </c>
      <c r="V891" t="s">
        <v>3653</v>
      </c>
    </row>
    <row r="892" spans="1:22" x14ac:dyDescent="0.25">
      <c r="A892" t="s">
        <v>86</v>
      </c>
      <c r="B892" t="s">
        <v>3780</v>
      </c>
      <c r="C892" t="s">
        <v>1295</v>
      </c>
      <c r="D892">
        <v>7</v>
      </c>
      <c r="E892">
        <v>28658522</v>
      </c>
      <c r="F892" t="s">
        <v>149</v>
      </c>
      <c r="G892" t="s">
        <v>142</v>
      </c>
      <c r="H892">
        <v>0.39296199999999998</v>
      </c>
      <c r="I892">
        <v>346256</v>
      </c>
      <c r="J892">
        <v>0.227441</v>
      </c>
      <c r="K892">
        <v>3.7379999999999997E-2</v>
      </c>
      <c r="L892" s="13">
        <v>1.163E-9</v>
      </c>
      <c r="M892">
        <v>0.229077</v>
      </c>
      <c r="N892">
        <v>3.4930000000000003E-2</v>
      </c>
      <c r="O892" s="13">
        <v>5.4269999999999997E-11</v>
      </c>
      <c r="P892">
        <v>2.16993E-3</v>
      </c>
      <c r="Q892">
        <v>3.6489999999999999E-3</v>
      </c>
      <c r="R892">
        <v>0.55210000000000004</v>
      </c>
      <c r="S892">
        <v>0.98446999999999996</v>
      </c>
      <c r="T892">
        <v>126</v>
      </c>
      <c r="U892">
        <v>4</v>
      </c>
      <c r="V892" t="s">
        <v>3781</v>
      </c>
    </row>
    <row r="893" spans="1:22" x14ac:dyDescent="0.25">
      <c r="A893" t="s">
        <v>86</v>
      </c>
      <c r="B893" t="s">
        <v>3725</v>
      </c>
      <c r="C893" t="s">
        <v>1270</v>
      </c>
      <c r="D893">
        <v>18</v>
      </c>
      <c r="E893">
        <v>42011008</v>
      </c>
      <c r="F893" t="s">
        <v>149</v>
      </c>
      <c r="G893" t="s">
        <v>137</v>
      </c>
      <c r="H893">
        <v>0.67395799999999995</v>
      </c>
      <c r="I893">
        <v>346256</v>
      </c>
      <c r="J893">
        <v>0.251334</v>
      </c>
      <c r="K893">
        <v>3.8789999999999998E-2</v>
      </c>
      <c r="L893" s="13">
        <v>9.1629999999999998E-11</v>
      </c>
      <c r="M893">
        <v>0.248226</v>
      </c>
      <c r="N893">
        <v>3.6139999999999999E-2</v>
      </c>
      <c r="O893" s="13">
        <v>6.4699999999999997E-12</v>
      </c>
      <c r="P893">
        <v>2.3329900000000001E-3</v>
      </c>
      <c r="Q893">
        <v>3.7759999999999998E-3</v>
      </c>
      <c r="R893">
        <v>0.53669999999999995</v>
      </c>
      <c r="S893">
        <v>0.99267700000000003</v>
      </c>
      <c r="T893">
        <v>98</v>
      </c>
      <c r="U893">
        <v>64</v>
      </c>
      <c r="V893" t="s">
        <v>3726</v>
      </c>
    </row>
    <row r="894" spans="1:22" x14ac:dyDescent="0.25">
      <c r="A894" t="s">
        <v>86</v>
      </c>
      <c r="B894" t="s">
        <v>3589</v>
      </c>
      <c r="C894" t="s">
        <v>1161</v>
      </c>
      <c r="D894">
        <v>1</v>
      </c>
      <c r="E894">
        <v>59646056</v>
      </c>
      <c r="F894" t="s">
        <v>142</v>
      </c>
      <c r="G894" t="s">
        <v>149</v>
      </c>
      <c r="H894">
        <v>0.27649499999999999</v>
      </c>
      <c r="I894">
        <v>346256</v>
      </c>
      <c r="J894">
        <v>-0.443577</v>
      </c>
      <c r="K894">
        <v>4.0669999999999998E-2</v>
      </c>
      <c r="L894" s="13">
        <v>1.0739999999999999E-27</v>
      </c>
      <c r="M894">
        <v>-0.45791900000000002</v>
      </c>
      <c r="N894">
        <v>3.7850000000000002E-2</v>
      </c>
      <c r="O894" s="13">
        <v>1.094E-33</v>
      </c>
      <c r="P894">
        <v>2.4659500000000002E-3</v>
      </c>
      <c r="Q894">
        <v>3.9459999999999999E-3</v>
      </c>
      <c r="R894">
        <v>0.53200000000000003</v>
      </c>
      <c r="S894">
        <v>0.99596499999999999</v>
      </c>
      <c r="T894">
        <v>10</v>
      </c>
      <c r="U894">
        <v>122</v>
      </c>
      <c r="V894" t="s">
        <v>1162</v>
      </c>
    </row>
    <row r="895" spans="1:22" x14ac:dyDescent="0.25">
      <c r="A895" t="s">
        <v>86</v>
      </c>
      <c r="B895" t="s">
        <v>2266</v>
      </c>
      <c r="C895" t="s">
        <v>476</v>
      </c>
      <c r="D895">
        <v>19</v>
      </c>
      <c r="E895">
        <v>11526765</v>
      </c>
      <c r="F895" t="s">
        <v>149</v>
      </c>
      <c r="G895" t="s">
        <v>136</v>
      </c>
      <c r="H895">
        <v>0.52979699999999996</v>
      </c>
      <c r="I895">
        <v>346256</v>
      </c>
      <c r="J895">
        <v>0.29769899999999999</v>
      </c>
      <c r="K895">
        <v>3.6290000000000003E-2</v>
      </c>
      <c r="L895" s="13">
        <v>2.3440000000000002E-16</v>
      </c>
      <c r="M895">
        <v>0.27678399999999997</v>
      </c>
      <c r="N895">
        <v>3.3950000000000001E-2</v>
      </c>
      <c r="O895" s="13">
        <v>3.5349999999999998E-16</v>
      </c>
      <c r="P895">
        <v>2.24187E-3</v>
      </c>
      <c r="Q895">
        <v>3.5400000000000002E-3</v>
      </c>
      <c r="R895">
        <v>0.52649999999999997</v>
      </c>
      <c r="S895">
        <v>1</v>
      </c>
      <c r="T895">
        <v>42</v>
      </c>
      <c r="U895">
        <v>1</v>
      </c>
      <c r="V895" t="s">
        <v>1204</v>
      </c>
    </row>
    <row r="896" spans="1:22" x14ac:dyDescent="0.25">
      <c r="A896" t="s">
        <v>86</v>
      </c>
      <c r="B896" t="s">
        <v>3595</v>
      </c>
      <c r="C896" t="s">
        <v>1167</v>
      </c>
      <c r="D896">
        <v>4</v>
      </c>
      <c r="E896">
        <v>81181072</v>
      </c>
      <c r="F896" t="s">
        <v>136</v>
      </c>
      <c r="G896" t="s">
        <v>142</v>
      </c>
      <c r="H896">
        <v>0.29201300000000002</v>
      </c>
      <c r="I896">
        <v>346256</v>
      </c>
      <c r="J896">
        <v>0.42829400000000001</v>
      </c>
      <c r="K896">
        <v>4.002E-2</v>
      </c>
      <c r="L896" s="13">
        <v>1.005E-26</v>
      </c>
      <c r="M896">
        <v>0.411885</v>
      </c>
      <c r="N896">
        <v>3.7319999999999999E-2</v>
      </c>
      <c r="O896" s="13">
        <v>2.5229999999999999E-28</v>
      </c>
      <c r="P896">
        <v>2.6203300000000001E-3</v>
      </c>
      <c r="Q896">
        <v>3.8969999999999999E-3</v>
      </c>
      <c r="R896">
        <v>0.50129999999999997</v>
      </c>
      <c r="S896">
        <v>0.99136000000000002</v>
      </c>
      <c r="T896">
        <v>14</v>
      </c>
      <c r="U896">
        <v>41</v>
      </c>
      <c r="V896" t="s">
        <v>1168</v>
      </c>
    </row>
    <row r="897" spans="1:22" x14ac:dyDescent="0.25">
      <c r="A897" t="s">
        <v>86</v>
      </c>
      <c r="B897" t="s">
        <v>3601</v>
      </c>
      <c r="C897" t="s">
        <v>1172</v>
      </c>
      <c r="D897">
        <v>6</v>
      </c>
      <c r="E897">
        <v>152342779</v>
      </c>
      <c r="F897" t="s">
        <v>137</v>
      </c>
      <c r="G897" t="s">
        <v>149</v>
      </c>
      <c r="H897">
        <v>0.103962</v>
      </c>
      <c r="I897">
        <v>346256</v>
      </c>
      <c r="J897">
        <v>0.62447399999999997</v>
      </c>
      <c r="K897">
        <v>5.9569999999999998E-2</v>
      </c>
      <c r="L897" s="13">
        <v>1.0329999999999999E-25</v>
      </c>
      <c r="M897">
        <v>0.61243300000000001</v>
      </c>
      <c r="N897">
        <v>5.6189999999999997E-2</v>
      </c>
      <c r="O897" s="13">
        <v>1.1600000000000001E-27</v>
      </c>
      <c r="P897">
        <v>4.0827900000000002E-3</v>
      </c>
      <c r="Q897">
        <v>5.8630000000000002E-3</v>
      </c>
      <c r="R897">
        <v>0.48620000000000002</v>
      </c>
      <c r="S897">
        <v>0.99751299999999998</v>
      </c>
      <c r="T897">
        <v>19</v>
      </c>
      <c r="U897">
        <v>237</v>
      </c>
      <c r="V897" t="s">
        <v>1173</v>
      </c>
    </row>
    <row r="898" spans="1:22" x14ac:dyDescent="0.25">
      <c r="A898" t="s">
        <v>86</v>
      </c>
      <c r="B898" t="s">
        <v>3821</v>
      </c>
      <c r="C898" t="s">
        <v>1317</v>
      </c>
      <c r="D898">
        <v>9</v>
      </c>
      <c r="E898">
        <v>101740604</v>
      </c>
      <c r="F898" t="s">
        <v>149</v>
      </c>
      <c r="G898" t="s">
        <v>137</v>
      </c>
      <c r="H898">
        <v>0.72742099999999998</v>
      </c>
      <c r="I898">
        <v>346256</v>
      </c>
      <c r="J898">
        <v>0.24044199999999999</v>
      </c>
      <c r="K898">
        <v>4.088E-2</v>
      </c>
      <c r="L898" s="13">
        <v>4.0620000000000002E-9</v>
      </c>
      <c r="M898">
        <v>0.22348100000000001</v>
      </c>
      <c r="N898">
        <v>3.8080000000000003E-2</v>
      </c>
      <c r="O898" s="13">
        <v>4.3999999999999997E-9</v>
      </c>
      <c r="P898">
        <v>2.7696399999999999E-3</v>
      </c>
      <c r="Q898">
        <v>3.9760000000000004E-3</v>
      </c>
      <c r="R898">
        <v>0.48599999999999999</v>
      </c>
      <c r="S898">
        <v>0.98985500000000004</v>
      </c>
      <c r="T898">
        <v>147</v>
      </c>
      <c r="U898">
        <v>21</v>
      </c>
      <c r="V898" t="s">
        <v>3822</v>
      </c>
    </row>
    <row r="899" spans="1:22" x14ac:dyDescent="0.25">
      <c r="A899" t="s">
        <v>86</v>
      </c>
      <c r="B899" t="s">
        <v>3706</v>
      </c>
      <c r="C899" t="s">
        <v>1252</v>
      </c>
      <c r="D899">
        <v>4</v>
      </c>
      <c r="E899">
        <v>3451109</v>
      </c>
      <c r="F899" t="s">
        <v>142</v>
      </c>
      <c r="G899" t="s">
        <v>149</v>
      </c>
      <c r="H899">
        <v>0.100727</v>
      </c>
      <c r="I899">
        <v>346256</v>
      </c>
      <c r="J899">
        <v>0.405866</v>
      </c>
      <c r="K899">
        <v>6.0269999999999997E-2</v>
      </c>
      <c r="L899" s="13">
        <v>1.653E-11</v>
      </c>
      <c r="M899">
        <v>0.37731599999999998</v>
      </c>
      <c r="N899">
        <v>5.6399999999999999E-2</v>
      </c>
      <c r="O899" s="13">
        <v>2.228E-11</v>
      </c>
      <c r="P899">
        <v>4.2594699999999996E-3</v>
      </c>
      <c r="Q899">
        <v>5.8919999999999997E-3</v>
      </c>
      <c r="R899">
        <v>0.46970000000000001</v>
      </c>
      <c r="S899">
        <v>1</v>
      </c>
      <c r="T899">
        <v>85</v>
      </c>
      <c r="U899">
        <v>3</v>
      </c>
      <c r="V899" t="s">
        <v>1253</v>
      </c>
    </row>
    <row r="900" spans="1:22" x14ac:dyDescent="0.25">
      <c r="A900" t="s">
        <v>86</v>
      </c>
      <c r="B900" t="s">
        <v>3795</v>
      </c>
      <c r="C900" t="s">
        <v>1303</v>
      </c>
      <c r="D900">
        <v>22</v>
      </c>
      <c r="E900">
        <v>40726183</v>
      </c>
      <c r="F900" t="s">
        <v>137</v>
      </c>
      <c r="G900" t="s">
        <v>136</v>
      </c>
      <c r="H900">
        <v>0.17871300000000001</v>
      </c>
      <c r="I900">
        <v>346256</v>
      </c>
      <c r="J900">
        <v>0.28786699999999998</v>
      </c>
      <c r="K900">
        <v>4.7789999999999999E-2</v>
      </c>
      <c r="L900" s="13">
        <v>1.7059999999999999E-9</v>
      </c>
      <c r="M900">
        <v>0.301535</v>
      </c>
      <c r="N900">
        <v>4.4859999999999997E-2</v>
      </c>
      <c r="O900" s="13">
        <v>1.797E-11</v>
      </c>
      <c r="P900">
        <v>3.4397400000000002E-3</v>
      </c>
      <c r="Q900">
        <v>4.6769999999999997E-3</v>
      </c>
      <c r="R900">
        <v>0.46200000000000002</v>
      </c>
      <c r="S900">
        <v>0.97710399999999997</v>
      </c>
      <c r="T900">
        <v>134</v>
      </c>
      <c r="U900">
        <v>76</v>
      </c>
      <c r="V900" t="s">
        <v>3796</v>
      </c>
    </row>
    <row r="901" spans="1:22" x14ac:dyDescent="0.25">
      <c r="A901" t="s">
        <v>86</v>
      </c>
      <c r="B901" t="s">
        <v>3832</v>
      </c>
      <c r="C901" t="s">
        <v>1324</v>
      </c>
      <c r="D901">
        <v>14</v>
      </c>
      <c r="E901">
        <v>35871217</v>
      </c>
      <c r="F901" t="s">
        <v>142</v>
      </c>
      <c r="G901" t="s">
        <v>149</v>
      </c>
      <c r="H901">
        <v>0.361516</v>
      </c>
      <c r="I901">
        <v>346256</v>
      </c>
      <c r="J901">
        <v>0.21942600000000001</v>
      </c>
      <c r="K901">
        <v>3.7670000000000002E-2</v>
      </c>
      <c r="L901" s="13">
        <v>5.7379999999999998E-9</v>
      </c>
      <c r="M901">
        <v>0.21901100000000001</v>
      </c>
      <c r="N901">
        <v>3.5290000000000002E-2</v>
      </c>
      <c r="O901" s="13">
        <v>5.4359999999999996E-10</v>
      </c>
      <c r="P901">
        <v>2.82081E-3</v>
      </c>
      <c r="Q901">
        <v>3.6830000000000001E-3</v>
      </c>
      <c r="R901">
        <v>0.44369999999999998</v>
      </c>
      <c r="S901">
        <v>1</v>
      </c>
      <c r="T901">
        <v>153</v>
      </c>
      <c r="U901">
        <v>5</v>
      </c>
      <c r="V901" t="s">
        <v>3833</v>
      </c>
    </row>
    <row r="902" spans="1:22" x14ac:dyDescent="0.25">
      <c r="A902" t="s">
        <v>86</v>
      </c>
      <c r="B902" t="s">
        <v>3823</v>
      </c>
      <c r="C902" t="s">
        <v>1318</v>
      </c>
      <c r="D902">
        <v>14</v>
      </c>
      <c r="E902">
        <v>73436805</v>
      </c>
      <c r="F902" t="s">
        <v>149</v>
      </c>
      <c r="G902" t="s">
        <v>137</v>
      </c>
      <c r="H902">
        <v>0.68028299999999997</v>
      </c>
      <c r="I902">
        <v>346256</v>
      </c>
      <c r="J902">
        <v>0.22828200000000001</v>
      </c>
      <c r="K902">
        <v>3.8870000000000002E-2</v>
      </c>
      <c r="L902" s="13">
        <v>4.285E-9</v>
      </c>
      <c r="M902">
        <v>0.23052700000000001</v>
      </c>
      <c r="N902">
        <v>3.6339999999999997E-2</v>
      </c>
      <c r="O902" s="13">
        <v>2.234E-10</v>
      </c>
      <c r="P902">
        <v>3.6730600000000001E-3</v>
      </c>
      <c r="Q902">
        <v>3.803E-3</v>
      </c>
      <c r="R902">
        <v>0.33410000000000001</v>
      </c>
      <c r="S902">
        <v>0.998417</v>
      </c>
      <c r="T902">
        <v>148</v>
      </c>
      <c r="U902">
        <v>49</v>
      </c>
      <c r="V902" t="s">
        <v>3824</v>
      </c>
    </row>
    <row r="903" spans="1:22" x14ac:dyDescent="0.25">
      <c r="A903" t="s">
        <v>86</v>
      </c>
      <c r="B903" t="s">
        <v>3689</v>
      </c>
      <c r="C903" t="s">
        <v>1237</v>
      </c>
      <c r="D903">
        <v>16</v>
      </c>
      <c r="E903">
        <v>75456304</v>
      </c>
      <c r="F903" t="s">
        <v>137</v>
      </c>
      <c r="G903" t="s">
        <v>136</v>
      </c>
      <c r="H903">
        <v>0.58299299999999998</v>
      </c>
      <c r="I903">
        <v>346256</v>
      </c>
      <c r="J903">
        <v>0.25903500000000002</v>
      </c>
      <c r="K903">
        <v>3.6949999999999997E-2</v>
      </c>
      <c r="L903" s="13">
        <v>2.38E-12</v>
      </c>
      <c r="M903">
        <v>0.269513</v>
      </c>
      <c r="N903">
        <v>3.4549999999999997E-2</v>
      </c>
      <c r="O903" s="13">
        <v>6.2060000000000003E-15</v>
      </c>
      <c r="P903">
        <v>3.7593700000000002E-3</v>
      </c>
      <c r="Q903">
        <v>3.6129999999999999E-3</v>
      </c>
      <c r="R903">
        <v>0.29809999999999998</v>
      </c>
      <c r="S903">
        <v>0.98694400000000004</v>
      </c>
      <c r="T903">
        <v>74</v>
      </c>
      <c r="U903">
        <v>376</v>
      </c>
      <c r="V903" t="s">
        <v>3690</v>
      </c>
    </row>
    <row r="904" spans="1:22" x14ac:dyDescent="0.25">
      <c r="A904" t="s">
        <v>86</v>
      </c>
      <c r="B904" t="s">
        <v>3718</v>
      </c>
      <c r="C904" t="s">
        <v>3719</v>
      </c>
      <c r="D904">
        <v>12</v>
      </c>
      <c r="E904">
        <v>54443328</v>
      </c>
      <c r="F904" t="s">
        <v>1684</v>
      </c>
      <c r="G904" t="s">
        <v>137</v>
      </c>
      <c r="H904">
        <v>0.69217799999999996</v>
      </c>
      <c r="I904">
        <v>346256</v>
      </c>
      <c r="J904">
        <v>0.261737</v>
      </c>
      <c r="K904">
        <v>3.9989999999999998E-2</v>
      </c>
      <c r="L904" s="13">
        <v>5.92E-11</v>
      </c>
      <c r="M904">
        <v>0.24510699999999999</v>
      </c>
      <c r="N904">
        <v>3.73E-2</v>
      </c>
      <c r="O904" s="13">
        <v>4.9710000000000002E-11</v>
      </c>
      <c r="P904">
        <v>4.0543699999999998E-3</v>
      </c>
      <c r="Q904">
        <v>3.8899999999999998E-3</v>
      </c>
      <c r="R904">
        <v>0.29730000000000001</v>
      </c>
      <c r="S904">
        <v>0.96396000000000004</v>
      </c>
      <c r="T904">
        <v>95</v>
      </c>
      <c r="U904">
        <v>14</v>
      </c>
      <c r="V904" t="s">
        <v>3720</v>
      </c>
    </row>
    <row r="905" spans="1:22" x14ac:dyDescent="0.25">
      <c r="A905" t="s">
        <v>86</v>
      </c>
      <c r="B905" t="s">
        <v>3627</v>
      </c>
      <c r="C905" t="s">
        <v>1201</v>
      </c>
      <c r="D905">
        <v>5</v>
      </c>
      <c r="E905">
        <v>158220193</v>
      </c>
      <c r="F905" t="s">
        <v>142</v>
      </c>
      <c r="G905" t="s">
        <v>149</v>
      </c>
      <c r="H905">
        <v>0.55002399999999996</v>
      </c>
      <c r="I905">
        <v>346256</v>
      </c>
      <c r="J905">
        <v>0.303927</v>
      </c>
      <c r="K905">
        <v>3.6519999999999997E-2</v>
      </c>
      <c r="L905" s="13">
        <v>8.5669999999999995E-17</v>
      </c>
      <c r="M905">
        <v>0.26664900000000002</v>
      </c>
      <c r="N905">
        <v>3.4029999999999998E-2</v>
      </c>
      <c r="O905" s="13">
        <v>4.6649999999999999E-15</v>
      </c>
      <c r="P905">
        <v>3.82644E-3</v>
      </c>
      <c r="Q905">
        <v>3.552E-3</v>
      </c>
      <c r="R905">
        <v>0.28139999999999998</v>
      </c>
      <c r="S905">
        <v>0.99636800000000003</v>
      </c>
      <c r="T905">
        <v>39</v>
      </c>
      <c r="U905">
        <v>308</v>
      </c>
      <c r="V905" t="s">
        <v>3628</v>
      </c>
    </row>
    <row r="906" spans="1:22" x14ac:dyDescent="0.25">
      <c r="A906" t="s">
        <v>86</v>
      </c>
      <c r="B906" t="s">
        <v>3723</v>
      </c>
      <c r="C906" t="s">
        <v>1269</v>
      </c>
      <c r="D906">
        <v>19</v>
      </c>
      <c r="E906">
        <v>10334663</v>
      </c>
      <c r="F906" t="s">
        <v>136</v>
      </c>
      <c r="G906" t="s">
        <v>149</v>
      </c>
      <c r="H906">
        <v>0.39523399999999997</v>
      </c>
      <c r="I906">
        <v>346256</v>
      </c>
      <c r="J906">
        <v>0.24637400000000001</v>
      </c>
      <c r="K906">
        <v>3.7859999999999998E-2</v>
      </c>
      <c r="L906" s="13">
        <v>7.6090000000000006E-11</v>
      </c>
      <c r="M906">
        <v>0.22478600000000001</v>
      </c>
      <c r="N906">
        <v>3.5439999999999999E-2</v>
      </c>
      <c r="O906" s="13">
        <v>2.2690000000000001E-10</v>
      </c>
      <c r="P906">
        <v>3.9977499999999996E-3</v>
      </c>
      <c r="Q906">
        <v>3.699E-3</v>
      </c>
      <c r="R906">
        <v>0.27989999999999998</v>
      </c>
      <c r="S906">
        <v>0.95704800000000001</v>
      </c>
      <c r="T906">
        <v>97</v>
      </c>
      <c r="U906">
        <v>4</v>
      </c>
      <c r="V906" t="s">
        <v>3724</v>
      </c>
    </row>
    <row r="907" spans="1:22" x14ac:dyDescent="0.25">
      <c r="A907" t="s">
        <v>86</v>
      </c>
      <c r="B907" t="s">
        <v>3599</v>
      </c>
      <c r="C907" t="s">
        <v>1171</v>
      </c>
      <c r="D907">
        <v>2</v>
      </c>
      <c r="E907">
        <v>19729795</v>
      </c>
      <c r="F907" t="s">
        <v>142</v>
      </c>
      <c r="G907" t="s">
        <v>137</v>
      </c>
      <c r="H907">
        <v>0.49888300000000002</v>
      </c>
      <c r="I907">
        <v>346256</v>
      </c>
      <c r="J907">
        <v>0.38153399999999998</v>
      </c>
      <c r="K907">
        <v>3.635E-2</v>
      </c>
      <c r="L907" s="13">
        <v>9.1040000000000002E-26</v>
      </c>
      <c r="M907">
        <v>0.37308000000000002</v>
      </c>
      <c r="N907">
        <v>3.397E-2</v>
      </c>
      <c r="O907" s="13">
        <v>4.6489999999999997E-28</v>
      </c>
      <c r="P907">
        <v>3.97986E-3</v>
      </c>
      <c r="Q907">
        <v>3.5490000000000001E-3</v>
      </c>
      <c r="R907">
        <v>0.2621</v>
      </c>
      <c r="S907">
        <v>0.99920799999999999</v>
      </c>
      <c r="T907">
        <v>18</v>
      </c>
      <c r="U907">
        <v>107</v>
      </c>
      <c r="V907" t="s">
        <v>3600</v>
      </c>
    </row>
    <row r="908" spans="1:22" x14ac:dyDescent="0.25">
      <c r="A908" t="s">
        <v>86</v>
      </c>
      <c r="B908" t="s">
        <v>3818</v>
      </c>
      <c r="C908" t="s">
        <v>3819</v>
      </c>
      <c r="D908">
        <v>10</v>
      </c>
      <c r="E908">
        <v>63452919</v>
      </c>
      <c r="F908" t="s">
        <v>136</v>
      </c>
      <c r="G908" t="s">
        <v>1923</v>
      </c>
      <c r="H908">
        <v>0.83071600000000001</v>
      </c>
      <c r="I908">
        <v>346256</v>
      </c>
      <c r="J908">
        <v>0.285966</v>
      </c>
      <c r="K908">
        <v>4.8570000000000002E-2</v>
      </c>
      <c r="L908" s="13">
        <v>3.9119999999999997E-9</v>
      </c>
      <c r="M908">
        <v>0.25450699999999998</v>
      </c>
      <c r="N908">
        <v>4.5490000000000003E-2</v>
      </c>
      <c r="O908" s="13">
        <v>2.2119999999999999E-8</v>
      </c>
      <c r="P908">
        <v>5.3553799999999999E-3</v>
      </c>
      <c r="Q908">
        <v>4.751E-3</v>
      </c>
      <c r="R908">
        <v>0.25969999999999999</v>
      </c>
      <c r="S908">
        <v>0.98809599999999997</v>
      </c>
      <c r="T908">
        <v>146</v>
      </c>
      <c r="U908">
        <v>34</v>
      </c>
      <c r="V908" t="s">
        <v>3820</v>
      </c>
    </row>
    <row r="909" spans="1:22" x14ac:dyDescent="0.25">
      <c r="A909" t="s">
        <v>86</v>
      </c>
      <c r="B909" t="s">
        <v>3608</v>
      </c>
      <c r="C909" t="s">
        <v>1177</v>
      </c>
      <c r="D909">
        <v>2</v>
      </c>
      <c r="E909">
        <v>164915208</v>
      </c>
      <c r="F909" t="s">
        <v>142</v>
      </c>
      <c r="G909" t="s">
        <v>149</v>
      </c>
      <c r="H909">
        <v>0.76145499999999999</v>
      </c>
      <c r="I909">
        <v>346256</v>
      </c>
      <c r="J909">
        <v>0.42338399999999998</v>
      </c>
      <c r="K909">
        <v>4.2680000000000003E-2</v>
      </c>
      <c r="L909" s="13">
        <v>3.4200000000000002E-23</v>
      </c>
      <c r="M909">
        <v>0.42782700000000001</v>
      </c>
      <c r="N909">
        <v>3.9800000000000002E-2</v>
      </c>
      <c r="O909" s="13">
        <v>6.0190000000000001E-27</v>
      </c>
      <c r="P909">
        <v>4.70164E-3</v>
      </c>
      <c r="Q909">
        <v>4.1489999999999999E-3</v>
      </c>
      <c r="R909">
        <v>0.25719999999999998</v>
      </c>
      <c r="S909">
        <v>1</v>
      </c>
      <c r="T909">
        <v>23</v>
      </c>
      <c r="U909">
        <v>355</v>
      </c>
      <c r="V909" t="s">
        <v>3609</v>
      </c>
    </row>
    <row r="910" spans="1:22" x14ac:dyDescent="0.25">
      <c r="A910" t="s">
        <v>86</v>
      </c>
      <c r="B910" t="s">
        <v>3884</v>
      </c>
      <c r="C910" t="s">
        <v>3885</v>
      </c>
      <c r="D910">
        <v>13</v>
      </c>
      <c r="E910">
        <v>113636156</v>
      </c>
      <c r="F910" t="s">
        <v>136</v>
      </c>
      <c r="G910" t="s">
        <v>137</v>
      </c>
      <c r="H910">
        <v>0.22781599999999999</v>
      </c>
      <c r="I910">
        <v>346256</v>
      </c>
      <c r="J910">
        <v>0.23760000000000001</v>
      </c>
      <c r="K910">
        <v>4.3209999999999998E-2</v>
      </c>
      <c r="L910" s="13">
        <v>3.812E-8</v>
      </c>
      <c r="M910">
        <v>0.23964299999999999</v>
      </c>
      <c r="N910">
        <v>4.054E-2</v>
      </c>
      <c r="O910" s="13">
        <v>3.4090000000000001E-9</v>
      </c>
      <c r="P910">
        <v>4.8080900000000001E-3</v>
      </c>
      <c r="Q910">
        <v>4.2389999999999997E-3</v>
      </c>
      <c r="R910">
        <v>0.25669999999999998</v>
      </c>
      <c r="S910">
        <v>0.998969</v>
      </c>
      <c r="T910">
        <v>175</v>
      </c>
      <c r="U910">
        <v>1</v>
      </c>
      <c r="V910" t="s">
        <v>3886</v>
      </c>
    </row>
    <row r="911" spans="1:22" x14ac:dyDescent="0.25">
      <c r="A911" t="s">
        <v>86</v>
      </c>
      <c r="B911" t="s">
        <v>3765</v>
      </c>
      <c r="C911" t="s">
        <v>1290</v>
      </c>
      <c r="D911">
        <v>1</v>
      </c>
      <c r="E911">
        <v>201752267</v>
      </c>
      <c r="F911" t="s">
        <v>142</v>
      </c>
      <c r="G911" t="s">
        <v>136</v>
      </c>
      <c r="H911">
        <v>0.40160899999999999</v>
      </c>
      <c r="I911">
        <v>346256</v>
      </c>
      <c r="J911">
        <v>0.22981199999999999</v>
      </c>
      <c r="K911">
        <v>3.739E-2</v>
      </c>
      <c r="L911" s="13">
        <v>7.8999999999999996E-10</v>
      </c>
      <c r="M911">
        <v>0.21445800000000001</v>
      </c>
      <c r="N911">
        <v>3.5049999999999998E-2</v>
      </c>
      <c r="O911" s="13">
        <v>9.4039999999999998E-10</v>
      </c>
      <c r="P911">
        <v>4.2091899999999998E-3</v>
      </c>
      <c r="Q911">
        <v>3.669E-3</v>
      </c>
      <c r="R911">
        <v>0.25119999999999998</v>
      </c>
      <c r="S911">
        <v>0.98139699999999996</v>
      </c>
      <c r="T911">
        <v>120</v>
      </c>
      <c r="U911">
        <v>36</v>
      </c>
      <c r="V911" t="s">
        <v>3766</v>
      </c>
    </row>
    <row r="912" spans="1:22" x14ac:dyDescent="0.25">
      <c r="A912" t="s">
        <v>86</v>
      </c>
      <c r="B912" t="s">
        <v>3678</v>
      </c>
      <c r="C912" t="s">
        <v>1227</v>
      </c>
      <c r="D912">
        <v>3</v>
      </c>
      <c r="E912">
        <v>11541814</v>
      </c>
      <c r="F912" t="s">
        <v>136</v>
      </c>
      <c r="G912" t="s">
        <v>137</v>
      </c>
      <c r="H912">
        <v>0.63058199999999998</v>
      </c>
      <c r="I912">
        <v>346256</v>
      </c>
      <c r="J912">
        <v>0.26985599999999998</v>
      </c>
      <c r="K912">
        <v>3.7580000000000002E-2</v>
      </c>
      <c r="L912" s="13">
        <v>6.9699999999999996E-13</v>
      </c>
      <c r="M912">
        <v>0.26489800000000002</v>
      </c>
      <c r="N912">
        <v>3.517E-2</v>
      </c>
      <c r="O912" s="13">
        <v>5.0000000000000002E-14</v>
      </c>
      <c r="P912">
        <v>4.1838800000000001E-3</v>
      </c>
      <c r="Q912">
        <v>3.643E-3</v>
      </c>
      <c r="R912">
        <v>0.25080000000000002</v>
      </c>
      <c r="S912">
        <v>0.99823600000000001</v>
      </c>
      <c r="T912">
        <v>67</v>
      </c>
      <c r="U912">
        <v>260</v>
      </c>
      <c r="V912" t="s">
        <v>1228</v>
      </c>
    </row>
    <row r="913" spans="1:22" x14ac:dyDescent="0.25">
      <c r="A913" t="s">
        <v>86</v>
      </c>
      <c r="B913" t="s">
        <v>2273</v>
      </c>
      <c r="C913" t="s">
        <v>485</v>
      </c>
      <c r="D913">
        <v>19</v>
      </c>
      <c r="E913">
        <v>7257990</v>
      </c>
      <c r="F913" t="s">
        <v>137</v>
      </c>
      <c r="G913" t="s">
        <v>149</v>
      </c>
      <c r="H913">
        <v>0.87058899999999995</v>
      </c>
      <c r="I913">
        <v>346256</v>
      </c>
      <c r="J913">
        <v>0.41131699999999999</v>
      </c>
      <c r="K913">
        <v>5.4370000000000002E-2</v>
      </c>
      <c r="L913" s="13">
        <v>3.8800000000000003E-14</v>
      </c>
      <c r="M913">
        <v>0.43951800000000002</v>
      </c>
      <c r="N913">
        <v>5.0229999999999997E-2</v>
      </c>
      <c r="O913" s="13">
        <v>2.1269999999999999E-18</v>
      </c>
      <c r="P913">
        <v>6.3052999999999998E-3</v>
      </c>
      <c r="Q913">
        <v>5.2839999999999996E-3</v>
      </c>
      <c r="R913">
        <v>0.23269999999999999</v>
      </c>
      <c r="S913">
        <v>0.982433</v>
      </c>
      <c r="T913">
        <v>57</v>
      </c>
      <c r="U913">
        <v>46</v>
      </c>
      <c r="V913" t="s">
        <v>1216</v>
      </c>
    </row>
    <row r="914" spans="1:22" x14ac:dyDescent="0.25">
      <c r="A914" t="s">
        <v>86</v>
      </c>
      <c r="B914" t="s">
        <v>3711</v>
      </c>
      <c r="C914" t="s">
        <v>1260</v>
      </c>
      <c r="D914">
        <v>8</v>
      </c>
      <c r="E914">
        <v>25900405</v>
      </c>
      <c r="F914" t="s">
        <v>149</v>
      </c>
      <c r="G914" t="s">
        <v>136</v>
      </c>
      <c r="H914">
        <v>0.76356900000000005</v>
      </c>
      <c r="I914">
        <v>346256</v>
      </c>
      <c r="J914">
        <v>0.28360400000000002</v>
      </c>
      <c r="K914">
        <v>4.2709999999999998E-2</v>
      </c>
      <c r="L914" s="13">
        <v>3.1360000000000002E-11</v>
      </c>
      <c r="M914">
        <v>0.28224100000000002</v>
      </c>
      <c r="N914">
        <v>0.04</v>
      </c>
      <c r="O914" s="13">
        <v>1.7070000000000001E-12</v>
      </c>
      <c r="P914">
        <v>5.0167399999999996E-3</v>
      </c>
      <c r="Q914">
        <v>4.1650000000000003E-3</v>
      </c>
      <c r="R914">
        <v>0.22839999999999999</v>
      </c>
      <c r="S914">
        <v>0.997645</v>
      </c>
      <c r="T914">
        <v>90</v>
      </c>
      <c r="U914">
        <v>39</v>
      </c>
      <c r="V914" t="s">
        <v>1261</v>
      </c>
    </row>
    <row r="915" spans="1:22" x14ac:dyDescent="0.25">
      <c r="A915" t="s">
        <v>86</v>
      </c>
      <c r="B915" t="s">
        <v>3830</v>
      </c>
      <c r="C915" t="s">
        <v>1323</v>
      </c>
      <c r="D915">
        <v>6</v>
      </c>
      <c r="E915">
        <v>85283253</v>
      </c>
      <c r="F915" t="s">
        <v>142</v>
      </c>
      <c r="G915" t="s">
        <v>137</v>
      </c>
      <c r="H915">
        <v>0.88521099999999997</v>
      </c>
      <c r="I915">
        <v>346256</v>
      </c>
      <c r="J915">
        <v>0.33513700000000002</v>
      </c>
      <c r="K915">
        <v>5.74E-2</v>
      </c>
      <c r="L915" s="13">
        <v>5.2650000000000003E-9</v>
      </c>
      <c r="M915">
        <v>0.32985999999999999</v>
      </c>
      <c r="N915">
        <v>5.3679999999999999E-2</v>
      </c>
      <c r="O915" s="13">
        <v>8.0030000000000002E-10</v>
      </c>
      <c r="P915">
        <v>6.9697800000000001E-3</v>
      </c>
      <c r="Q915">
        <v>5.5979999999999997E-3</v>
      </c>
      <c r="R915">
        <v>0.21310000000000001</v>
      </c>
      <c r="S915">
        <v>0.98349900000000001</v>
      </c>
      <c r="T915">
        <v>152</v>
      </c>
      <c r="U915">
        <v>13</v>
      </c>
      <c r="V915" t="s">
        <v>3831</v>
      </c>
    </row>
    <row r="916" spans="1:22" x14ac:dyDescent="0.25">
      <c r="A916" t="s">
        <v>86</v>
      </c>
      <c r="B916" t="s">
        <v>3867</v>
      </c>
      <c r="C916" t="s">
        <v>3868</v>
      </c>
      <c r="D916">
        <v>15</v>
      </c>
      <c r="E916">
        <v>71625231</v>
      </c>
      <c r="F916" t="s">
        <v>136</v>
      </c>
      <c r="G916" t="s">
        <v>142</v>
      </c>
      <c r="H916">
        <v>0.29611700000000002</v>
      </c>
      <c r="I916">
        <v>346256</v>
      </c>
      <c r="J916">
        <v>0.23233400000000001</v>
      </c>
      <c r="K916">
        <v>4.1660000000000003E-2</v>
      </c>
      <c r="L916" s="13">
        <v>2.454E-8</v>
      </c>
      <c r="M916">
        <v>0.20788200000000001</v>
      </c>
      <c r="N916">
        <v>3.8890000000000001E-2</v>
      </c>
      <c r="O916" s="13">
        <v>9.0559999999999998E-8</v>
      </c>
      <c r="P916">
        <v>5.11057E-3</v>
      </c>
      <c r="Q916">
        <v>4.0540000000000003E-3</v>
      </c>
      <c r="R916">
        <v>0.20749999999999999</v>
      </c>
      <c r="S916">
        <v>0.90678099999999995</v>
      </c>
      <c r="T916">
        <v>169</v>
      </c>
      <c r="U916">
        <v>1</v>
      </c>
      <c r="V916" t="s">
        <v>3869</v>
      </c>
    </row>
    <row r="917" spans="1:22" x14ac:dyDescent="0.25">
      <c r="A917" t="s">
        <v>86</v>
      </c>
      <c r="B917" t="s">
        <v>3687</v>
      </c>
      <c r="C917" t="s">
        <v>1236</v>
      </c>
      <c r="D917">
        <v>7</v>
      </c>
      <c r="E917">
        <v>100506381</v>
      </c>
      <c r="F917" t="s">
        <v>137</v>
      </c>
      <c r="G917" t="s">
        <v>136</v>
      </c>
      <c r="H917">
        <v>0.82315400000000005</v>
      </c>
      <c r="I917">
        <v>346256</v>
      </c>
      <c r="J917">
        <v>0.334368</v>
      </c>
      <c r="K917">
        <v>4.7460000000000002E-2</v>
      </c>
      <c r="L917" s="13">
        <v>1.8590000000000001E-12</v>
      </c>
      <c r="M917">
        <v>0.34873300000000002</v>
      </c>
      <c r="N917">
        <v>4.4249999999999998E-2</v>
      </c>
      <c r="O917" s="13">
        <v>3.2679999999999999E-15</v>
      </c>
      <c r="P917">
        <v>6.12562E-3</v>
      </c>
      <c r="Q917">
        <v>4.6160000000000003E-3</v>
      </c>
      <c r="R917">
        <v>0.1845</v>
      </c>
      <c r="S917">
        <v>1</v>
      </c>
      <c r="T917">
        <v>73</v>
      </c>
      <c r="U917">
        <v>64</v>
      </c>
      <c r="V917" t="s">
        <v>3688</v>
      </c>
    </row>
    <row r="918" spans="1:22" x14ac:dyDescent="0.25">
      <c r="A918" t="s">
        <v>86</v>
      </c>
      <c r="B918" t="s">
        <v>3714</v>
      </c>
      <c r="C918" t="s">
        <v>1263</v>
      </c>
      <c r="D918">
        <v>12</v>
      </c>
      <c r="E918">
        <v>27955296</v>
      </c>
      <c r="F918" t="s">
        <v>136</v>
      </c>
      <c r="G918" t="s">
        <v>137</v>
      </c>
      <c r="H918">
        <v>0.33693899999999999</v>
      </c>
      <c r="I918">
        <v>346256</v>
      </c>
      <c r="J918">
        <v>0.25545000000000001</v>
      </c>
      <c r="K918">
        <v>3.8620000000000002E-2</v>
      </c>
      <c r="L918" s="13">
        <v>3.7180000000000001E-11</v>
      </c>
      <c r="M918">
        <v>0.22595199999999999</v>
      </c>
      <c r="N918">
        <v>3.6220000000000002E-2</v>
      </c>
      <c r="O918" s="13">
        <v>4.4130000000000002E-10</v>
      </c>
      <c r="P918">
        <v>5.0326099999999999E-3</v>
      </c>
      <c r="Q918">
        <v>3.7820000000000002E-3</v>
      </c>
      <c r="R918">
        <v>0.18329999999999999</v>
      </c>
      <c r="S918">
        <v>0.98433599999999999</v>
      </c>
      <c r="T918">
        <v>92</v>
      </c>
      <c r="U918">
        <v>2</v>
      </c>
      <c r="V918" t="s">
        <v>3715</v>
      </c>
    </row>
    <row r="919" spans="1:22" x14ac:dyDescent="0.25">
      <c r="A919" t="s">
        <v>86</v>
      </c>
      <c r="B919" t="s">
        <v>3615</v>
      </c>
      <c r="C919" t="s">
        <v>1185</v>
      </c>
      <c r="D919">
        <v>6</v>
      </c>
      <c r="E919">
        <v>56095672</v>
      </c>
      <c r="F919" t="s">
        <v>142</v>
      </c>
      <c r="G919" t="s">
        <v>149</v>
      </c>
      <c r="H919">
        <v>0.44012299999999999</v>
      </c>
      <c r="I919">
        <v>346256</v>
      </c>
      <c r="J919">
        <v>0.33435199999999998</v>
      </c>
      <c r="K919">
        <v>3.6639999999999999E-2</v>
      </c>
      <c r="L919" s="13">
        <v>7.0710000000000005E-20</v>
      </c>
      <c r="M919">
        <v>0.30903000000000003</v>
      </c>
      <c r="N919">
        <v>3.4229999999999997E-2</v>
      </c>
      <c r="O919" s="13">
        <v>1.727E-19</v>
      </c>
      <c r="P919">
        <v>4.8705700000000003E-3</v>
      </c>
      <c r="Q919">
        <v>3.5660000000000002E-3</v>
      </c>
      <c r="R919">
        <v>0.1719</v>
      </c>
      <c r="S919">
        <v>0.99573</v>
      </c>
      <c r="T919">
        <v>29</v>
      </c>
      <c r="U919">
        <v>755</v>
      </c>
      <c r="V919" t="s">
        <v>1186</v>
      </c>
    </row>
    <row r="920" spans="1:22" x14ac:dyDescent="0.25">
      <c r="A920" t="s">
        <v>86</v>
      </c>
      <c r="B920" t="s">
        <v>3721</v>
      </c>
      <c r="C920" t="s">
        <v>1268</v>
      </c>
      <c r="D920">
        <v>11</v>
      </c>
      <c r="E920">
        <v>57450720</v>
      </c>
      <c r="F920" t="s">
        <v>142</v>
      </c>
      <c r="G920" t="s">
        <v>137</v>
      </c>
      <c r="H920">
        <v>0.65854500000000005</v>
      </c>
      <c r="I920">
        <v>346256</v>
      </c>
      <c r="J920">
        <v>0.249504</v>
      </c>
      <c r="K920">
        <v>3.8330000000000003E-2</v>
      </c>
      <c r="L920" s="13">
        <v>7.511E-11</v>
      </c>
      <c r="M920">
        <v>0.24588399999999999</v>
      </c>
      <c r="N920">
        <v>3.5729999999999998E-2</v>
      </c>
      <c r="O920" s="13">
        <v>5.8829999999999999E-12</v>
      </c>
      <c r="P920">
        <v>5.1724099999999997E-3</v>
      </c>
      <c r="Q920">
        <v>3.7200000000000002E-3</v>
      </c>
      <c r="R920">
        <v>0.16439999999999999</v>
      </c>
      <c r="S920">
        <v>0.99534599999999995</v>
      </c>
      <c r="T920">
        <v>96</v>
      </c>
      <c r="U920">
        <v>108</v>
      </c>
      <c r="V920" t="s">
        <v>3722</v>
      </c>
    </row>
    <row r="921" spans="1:22" x14ac:dyDescent="0.25">
      <c r="A921" t="s">
        <v>86</v>
      </c>
      <c r="B921" t="s">
        <v>3602</v>
      </c>
      <c r="C921" t="s">
        <v>3603</v>
      </c>
      <c r="D921">
        <v>5</v>
      </c>
      <c r="E921">
        <v>32716474</v>
      </c>
      <c r="F921" t="s">
        <v>137</v>
      </c>
      <c r="G921" t="s">
        <v>1684</v>
      </c>
      <c r="H921">
        <v>0.60910699999999995</v>
      </c>
      <c r="I921">
        <v>346256</v>
      </c>
      <c r="J921">
        <v>0.39251200000000003</v>
      </c>
      <c r="K921">
        <v>3.7670000000000002E-2</v>
      </c>
      <c r="L921" s="13">
        <v>2.013E-25</v>
      </c>
      <c r="M921">
        <v>0.38525999999999999</v>
      </c>
      <c r="N921">
        <v>3.5069999999999997E-2</v>
      </c>
      <c r="O921" s="13">
        <v>4.5520000000000002E-28</v>
      </c>
      <c r="P921">
        <v>5.1527099999999996E-3</v>
      </c>
      <c r="Q921">
        <v>3.6519999999999999E-3</v>
      </c>
      <c r="R921">
        <v>0.1583</v>
      </c>
      <c r="S921">
        <v>0.97281499999999999</v>
      </c>
      <c r="T921">
        <v>20</v>
      </c>
      <c r="U921">
        <v>168</v>
      </c>
      <c r="V921" t="s">
        <v>1174</v>
      </c>
    </row>
    <row r="922" spans="1:22" x14ac:dyDescent="0.25">
      <c r="A922" t="s">
        <v>86</v>
      </c>
      <c r="B922" t="s">
        <v>3788</v>
      </c>
      <c r="C922" t="s">
        <v>3789</v>
      </c>
      <c r="D922">
        <v>7</v>
      </c>
      <c r="E922">
        <v>130965408</v>
      </c>
      <c r="F922" t="s">
        <v>142</v>
      </c>
      <c r="G922" t="s">
        <v>1780</v>
      </c>
      <c r="H922">
        <v>0.602101</v>
      </c>
      <c r="I922">
        <v>346256</v>
      </c>
      <c r="J922">
        <v>0.225359</v>
      </c>
      <c r="K922">
        <v>3.7330000000000002E-2</v>
      </c>
      <c r="L922" s="13">
        <v>1.566E-9</v>
      </c>
      <c r="M922">
        <v>0.230242</v>
      </c>
      <c r="N922">
        <v>3.4819999999999997E-2</v>
      </c>
      <c r="O922" s="13">
        <v>3.79E-11</v>
      </c>
      <c r="P922">
        <v>5.1997600000000003E-3</v>
      </c>
      <c r="Q922">
        <v>3.6329999999999999E-3</v>
      </c>
      <c r="R922">
        <v>0.15229999999999999</v>
      </c>
      <c r="S922">
        <v>0.98597900000000005</v>
      </c>
      <c r="T922">
        <v>131</v>
      </c>
      <c r="U922">
        <v>5</v>
      </c>
      <c r="V922" t="s">
        <v>1304</v>
      </c>
    </row>
    <row r="923" spans="1:22" x14ac:dyDescent="0.25">
      <c r="A923" t="s">
        <v>86</v>
      </c>
      <c r="B923" t="s">
        <v>3839</v>
      </c>
      <c r="C923" t="s">
        <v>1326</v>
      </c>
      <c r="D923">
        <v>10</v>
      </c>
      <c r="E923">
        <v>32289986</v>
      </c>
      <c r="F923" t="s">
        <v>136</v>
      </c>
      <c r="G923" t="s">
        <v>137</v>
      </c>
      <c r="H923">
        <v>0.186531</v>
      </c>
      <c r="I923">
        <v>346256</v>
      </c>
      <c r="J923">
        <v>0.26853100000000002</v>
      </c>
      <c r="K923">
        <v>4.6469999999999997E-2</v>
      </c>
      <c r="L923" s="13">
        <v>7.5469999999999997E-9</v>
      </c>
      <c r="M923">
        <v>0.25952500000000001</v>
      </c>
      <c r="N923">
        <v>4.3619999999999999E-2</v>
      </c>
      <c r="O923" s="13">
        <v>2.6780000000000001E-9</v>
      </c>
      <c r="P923">
        <v>6.5862500000000001E-3</v>
      </c>
      <c r="Q923">
        <v>4.5399999999999998E-3</v>
      </c>
      <c r="R923">
        <v>0.1469</v>
      </c>
      <c r="S923">
        <v>0.99758800000000003</v>
      </c>
      <c r="T923">
        <v>156</v>
      </c>
      <c r="U923">
        <v>79</v>
      </c>
      <c r="V923" t="s">
        <v>1327</v>
      </c>
    </row>
    <row r="924" spans="1:22" x14ac:dyDescent="0.25">
      <c r="A924" t="s">
        <v>86</v>
      </c>
      <c r="B924" t="s">
        <v>3616</v>
      </c>
      <c r="C924" t="s">
        <v>1188</v>
      </c>
      <c r="D924">
        <v>12</v>
      </c>
      <c r="E924">
        <v>20230639</v>
      </c>
      <c r="F924" t="s">
        <v>142</v>
      </c>
      <c r="G924" t="s">
        <v>149</v>
      </c>
      <c r="H924">
        <v>0.79956000000000005</v>
      </c>
      <c r="I924">
        <v>346256</v>
      </c>
      <c r="J924">
        <v>0.40509000000000001</v>
      </c>
      <c r="K924">
        <v>4.5260000000000002E-2</v>
      </c>
      <c r="L924" s="13">
        <v>3.5469999999999998E-19</v>
      </c>
      <c r="M924">
        <v>0.38430399999999998</v>
      </c>
      <c r="N924">
        <v>4.199E-2</v>
      </c>
      <c r="O924" s="13">
        <v>5.5519999999999999E-20</v>
      </c>
      <c r="P924">
        <v>6.3810000000000004E-3</v>
      </c>
      <c r="Q924">
        <v>4.3909999999999999E-3</v>
      </c>
      <c r="R924">
        <v>0.1462</v>
      </c>
      <c r="S924">
        <v>1</v>
      </c>
      <c r="T924">
        <v>31</v>
      </c>
      <c r="U924">
        <v>12</v>
      </c>
      <c r="V924" t="s">
        <v>1189</v>
      </c>
    </row>
    <row r="925" spans="1:22" x14ac:dyDescent="0.25">
      <c r="A925" t="s">
        <v>86</v>
      </c>
      <c r="B925" t="s">
        <v>3716</v>
      </c>
      <c r="C925" t="s">
        <v>1264</v>
      </c>
      <c r="D925">
        <v>16</v>
      </c>
      <c r="E925">
        <v>24844926</v>
      </c>
      <c r="F925" t="s">
        <v>137</v>
      </c>
      <c r="G925" t="s">
        <v>149</v>
      </c>
      <c r="H925">
        <v>0.78258300000000003</v>
      </c>
      <c r="I925">
        <v>346256</v>
      </c>
      <c r="J925">
        <v>0.29820099999999999</v>
      </c>
      <c r="K925">
        <v>4.5130000000000003E-2</v>
      </c>
      <c r="L925" s="13">
        <v>3.9239999999999998E-11</v>
      </c>
      <c r="M925">
        <v>0.29500199999999999</v>
      </c>
      <c r="N925">
        <v>4.197E-2</v>
      </c>
      <c r="O925" s="13">
        <v>2.0789999999999999E-12</v>
      </c>
      <c r="P925">
        <v>6.3898699999999998E-3</v>
      </c>
      <c r="Q925">
        <v>4.3870000000000003E-3</v>
      </c>
      <c r="R925">
        <v>0.14530000000000001</v>
      </c>
      <c r="S925">
        <v>0.94774400000000003</v>
      </c>
      <c r="T925">
        <v>93</v>
      </c>
      <c r="U925">
        <v>88</v>
      </c>
      <c r="V925" t="s">
        <v>1265</v>
      </c>
    </row>
    <row r="926" spans="1:22" x14ac:dyDescent="0.25">
      <c r="A926" t="s">
        <v>86</v>
      </c>
      <c r="B926" t="s">
        <v>3645</v>
      </c>
      <c r="C926" t="s">
        <v>3646</v>
      </c>
      <c r="D926">
        <v>15</v>
      </c>
      <c r="E926">
        <v>91412850</v>
      </c>
      <c r="F926" t="s">
        <v>3647</v>
      </c>
      <c r="G926" t="s">
        <v>142</v>
      </c>
      <c r="H926">
        <v>0.47795900000000002</v>
      </c>
      <c r="I926">
        <v>346256</v>
      </c>
      <c r="J926">
        <v>0.28565699999999999</v>
      </c>
      <c r="K926">
        <v>3.6609999999999997E-2</v>
      </c>
      <c r="L926" s="13">
        <v>6.0599999999999999E-15</v>
      </c>
      <c r="M926">
        <v>0.27853600000000001</v>
      </c>
      <c r="N926">
        <v>3.4270000000000002E-2</v>
      </c>
      <c r="O926" s="13">
        <v>4.3810000000000001E-16</v>
      </c>
      <c r="P926">
        <v>5.3302999999999996E-3</v>
      </c>
      <c r="Q926">
        <v>3.5699999999999998E-3</v>
      </c>
      <c r="R926">
        <v>0.13539999999999999</v>
      </c>
      <c r="S926">
        <v>0.98166600000000004</v>
      </c>
      <c r="T926">
        <v>49</v>
      </c>
      <c r="U926">
        <v>55</v>
      </c>
      <c r="V926" t="s">
        <v>484</v>
      </c>
    </row>
    <row r="927" spans="1:22" x14ac:dyDescent="0.25">
      <c r="A927" t="s">
        <v>86</v>
      </c>
      <c r="B927" t="s">
        <v>3745</v>
      </c>
      <c r="C927" t="s">
        <v>3746</v>
      </c>
      <c r="D927">
        <v>8</v>
      </c>
      <c r="E927">
        <v>77590909</v>
      </c>
      <c r="F927" t="s">
        <v>142</v>
      </c>
      <c r="G927" t="s">
        <v>1780</v>
      </c>
      <c r="H927">
        <v>0.85041599999999995</v>
      </c>
      <c r="I927">
        <v>346256</v>
      </c>
      <c r="J927">
        <v>0.32216699999999998</v>
      </c>
      <c r="K927">
        <v>5.1319999999999998E-2</v>
      </c>
      <c r="L927" s="13">
        <v>3.4279999999999999E-10</v>
      </c>
      <c r="M927">
        <v>0.288605</v>
      </c>
      <c r="N927">
        <v>4.7629999999999999E-2</v>
      </c>
      <c r="O927" s="13">
        <v>1.372E-9</v>
      </c>
      <c r="P927">
        <v>7.5075200000000002E-3</v>
      </c>
      <c r="Q927">
        <v>4.9760000000000004E-3</v>
      </c>
      <c r="R927">
        <v>0.13139999999999999</v>
      </c>
      <c r="S927">
        <v>0.98128800000000005</v>
      </c>
      <c r="T927">
        <v>108</v>
      </c>
      <c r="U927">
        <v>77</v>
      </c>
      <c r="V927" t="s">
        <v>1291</v>
      </c>
    </row>
    <row r="928" spans="1:22" x14ac:dyDescent="0.25">
      <c r="A928" t="s">
        <v>86</v>
      </c>
      <c r="B928" t="s">
        <v>3797</v>
      </c>
      <c r="C928" t="s">
        <v>1305</v>
      </c>
      <c r="D928">
        <v>12</v>
      </c>
      <c r="E928">
        <v>114837349</v>
      </c>
      <c r="F928" t="s">
        <v>137</v>
      </c>
      <c r="G928" t="s">
        <v>142</v>
      </c>
      <c r="H928">
        <v>0.99501379999999995</v>
      </c>
      <c r="I928">
        <v>346256</v>
      </c>
      <c r="J928">
        <v>1.5505100000000001</v>
      </c>
      <c r="K928">
        <v>0.2576</v>
      </c>
      <c r="L928" s="13">
        <v>1.757E-9</v>
      </c>
      <c r="M928">
        <v>1.32009</v>
      </c>
      <c r="N928">
        <v>0.2374</v>
      </c>
      <c r="O928" s="13">
        <v>2.686E-8</v>
      </c>
      <c r="P928">
        <v>3.8618100000000002E-2</v>
      </c>
      <c r="Q928">
        <v>2.528E-2</v>
      </c>
      <c r="R928">
        <v>0.12659999999999999</v>
      </c>
      <c r="S928">
        <v>1</v>
      </c>
      <c r="T928">
        <v>135</v>
      </c>
      <c r="U928">
        <v>1</v>
      </c>
      <c r="V928" t="s">
        <v>1306</v>
      </c>
    </row>
    <row r="929" spans="1:22" x14ac:dyDescent="0.25">
      <c r="A929" t="s">
        <v>86</v>
      </c>
      <c r="B929" t="s">
        <v>3784</v>
      </c>
      <c r="C929" t="s">
        <v>1297</v>
      </c>
      <c r="D929">
        <v>22</v>
      </c>
      <c r="E929">
        <v>19960198</v>
      </c>
      <c r="F929" t="s">
        <v>137</v>
      </c>
      <c r="G929" t="s">
        <v>149</v>
      </c>
      <c r="H929">
        <v>0.28544599999999998</v>
      </c>
      <c r="I929">
        <v>346256</v>
      </c>
      <c r="J929">
        <v>0.244065</v>
      </c>
      <c r="K929">
        <v>4.0259999999999997E-2</v>
      </c>
      <c r="L929" s="13">
        <v>1.3459999999999999E-9</v>
      </c>
      <c r="M929">
        <v>0.27719700000000003</v>
      </c>
      <c r="N929">
        <v>3.773E-2</v>
      </c>
      <c r="O929" s="13">
        <v>2.043E-13</v>
      </c>
      <c r="P929">
        <v>6.0674099999999996E-3</v>
      </c>
      <c r="Q929">
        <v>3.9329999999999999E-3</v>
      </c>
      <c r="R929">
        <v>0.1229</v>
      </c>
      <c r="S929">
        <v>0.99132600000000004</v>
      </c>
      <c r="T929">
        <v>128</v>
      </c>
      <c r="U929">
        <v>19</v>
      </c>
      <c r="V929" t="s">
        <v>3785</v>
      </c>
    </row>
    <row r="930" spans="1:22" x14ac:dyDescent="0.25">
      <c r="A930" t="s">
        <v>86</v>
      </c>
      <c r="B930" t="s">
        <v>3631</v>
      </c>
      <c r="C930" t="s">
        <v>1203</v>
      </c>
      <c r="D930">
        <v>4</v>
      </c>
      <c r="E930">
        <v>156391307</v>
      </c>
      <c r="F930" t="s">
        <v>149</v>
      </c>
      <c r="G930" t="s">
        <v>142</v>
      </c>
      <c r="H930">
        <v>0.19622800000000001</v>
      </c>
      <c r="I930">
        <v>346256</v>
      </c>
      <c r="J930">
        <v>0.37900099999999998</v>
      </c>
      <c r="K930">
        <v>4.6039999999999998E-2</v>
      </c>
      <c r="L930" s="13">
        <v>1.8389999999999999E-16</v>
      </c>
      <c r="M930">
        <v>0.350213</v>
      </c>
      <c r="N930">
        <v>4.3189999999999999E-2</v>
      </c>
      <c r="O930" s="13">
        <v>5.1279999999999997E-16</v>
      </c>
      <c r="P930">
        <v>7.0078400000000004E-3</v>
      </c>
      <c r="Q930">
        <v>4.5100000000000001E-3</v>
      </c>
      <c r="R930">
        <v>0.1202</v>
      </c>
      <c r="S930">
        <v>0.98188200000000003</v>
      </c>
      <c r="T930">
        <v>41</v>
      </c>
      <c r="U930">
        <v>76</v>
      </c>
      <c r="V930" t="s">
        <v>3632</v>
      </c>
    </row>
    <row r="931" spans="1:22" x14ac:dyDescent="0.25">
      <c r="A931" t="s">
        <v>86</v>
      </c>
      <c r="B931" t="s">
        <v>3825</v>
      </c>
      <c r="C931" t="s">
        <v>1319</v>
      </c>
      <c r="D931">
        <v>11</v>
      </c>
      <c r="E931">
        <v>30443248</v>
      </c>
      <c r="F931" t="s">
        <v>142</v>
      </c>
      <c r="G931" t="s">
        <v>149</v>
      </c>
      <c r="H931">
        <v>0.19473299999999999</v>
      </c>
      <c r="I931">
        <v>346256</v>
      </c>
      <c r="J931">
        <v>0.27009699999999998</v>
      </c>
      <c r="K931">
        <v>4.5999999999999999E-2</v>
      </c>
      <c r="L931" s="13">
        <v>4.3160000000000004E-9</v>
      </c>
      <c r="M931">
        <v>0.276252</v>
      </c>
      <c r="N931">
        <v>4.3049999999999998E-2</v>
      </c>
      <c r="O931" s="13">
        <v>1.3900000000000001E-10</v>
      </c>
      <c r="P931">
        <v>7.0599800000000004E-3</v>
      </c>
      <c r="Q931">
        <v>4.4869999999999997E-3</v>
      </c>
      <c r="R931">
        <v>0.11559999999999999</v>
      </c>
      <c r="S931">
        <v>0.98888299999999996</v>
      </c>
      <c r="T931">
        <v>149</v>
      </c>
      <c r="U931">
        <v>51</v>
      </c>
      <c r="V931" t="s">
        <v>1320</v>
      </c>
    </row>
    <row r="932" spans="1:22" x14ac:dyDescent="0.25">
      <c r="A932" t="s">
        <v>86</v>
      </c>
      <c r="B932" t="s">
        <v>3851</v>
      </c>
      <c r="C932" t="s">
        <v>1332</v>
      </c>
      <c r="D932">
        <v>19</v>
      </c>
      <c r="E932">
        <v>41048588</v>
      </c>
      <c r="F932" t="s">
        <v>149</v>
      </c>
      <c r="G932" t="s">
        <v>136</v>
      </c>
      <c r="H932">
        <v>0.36462800000000001</v>
      </c>
      <c r="I932">
        <v>346256</v>
      </c>
      <c r="J932">
        <v>0.21687500000000001</v>
      </c>
      <c r="K932">
        <v>3.7929999999999998E-2</v>
      </c>
      <c r="L932" s="13">
        <v>1.084E-8</v>
      </c>
      <c r="M932">
        <v>0.21137600000000001</v>
      </c>
      <c r="N932">
        <v>3.5470000000000002E-2</v>
      </c>
      <c r="O932" s="13">
        <v>2.5220000000000002E-9</v>
      </c>
      <c r="P932">
        <v>6.0310700000000004E-3</v>
      </c>
      <c r="Q932">
        <v>3.7109999999999999E-3</v>
      </c>
      <c r="R932">
        <v>0.1041</v>
      </c>
      <c r="S932">
        <v>0.98513200000000001</v>
      </c>
      <c r="T932">
        <v>162</v>
      </c>
      <c r="U932">
        <v>34</v>
      </c>
      <c r="V932" t="s">
        <v>3852</v>
      </c>
    </row>
    <row r="933" spans="1:22" x14ac:dyDescent="0.25">
      <c r="A933" t="s">
        <v>86</v>
      </c>
      <c r="B933" t="s">
        <v>2503</v>
      </c>
      <c r="C933" t="s">
        <v>628</v>
      </c>
      <c r="D933">
        <v>19</v>
      </c>
      <c r="E933">
        <v>49605705</v>
      </c>
      <c r="F933" t="s">
        <v>149</v>
      </c>
      <c r="G933" t="s">
        <v>142</v>
      </c>
      <c r="H933">
        <v>0.83508899999999997</v>
      </c>
      <c r="I933">
        <v>346256</v>
      </c>
      <c r="J933">
        <v>0.31211100000000003</v>
      </c>
      <c r="K933">
        <v>4.8809999999999999E-2</v>
      </c>
      <c r="L933" s="13">
        <v>1.6059999999999999E-10</v>
      </c>
      <c r="M933">
        <v>0.30969999999999998</v>
      </c>
      <c r="N933">
        <v>4.5379999999999997E-2</v>
      </c>
      <c r="O933" s="13">
        <v>8.8180000000000006E-12</v>
      </c>
      <c r="P933">
        <v>7.8340900000000002E-3</v>
      </c>
      <c r="Q933">
        <v>4.7470000000000004E-3</v>
      </c>
      <c r="R933">
        <v>9.8839999999999997E-2</v>
      </c>
      <c r="S933">
        <v>1</v>
      </c>
      <c r="T933">
        <v>105</v>
      </c>
      <c r="U933">
        <v>2</v>
      </c>
      <c r="V933" t="s">
        <v>3740</v>
      </c>
    </row>
    <row r="934" spans="1:22" x14ac:dyDescent="0.25">
      <c r="A934" t="s">
        <v>86</v>
      </c>
      <c r="B934" t="s">
        <v>3848</v>
      </c>
      <c r="C934" t="s">
        <v>1329</v>
      </c>
      <c r="D934">
        <v>3</v>
      </c>
      <c r="E934">
        <v>66442545</v>
      </c>
      <c r="F934" t="s">
        <v>142</v>
      </c>
      <c r="G934" t="s">
        <v>137</v>
      </c>
      <c r="H934">
        <v>0.79952299999999998</v>
      </c>
      <c r="I934">
        <v>346256</v>
      </c>
      <c r="J934">
        <v>0.26134600000000002</v>
      </c>
      <c r="K934">
        <v>4.5670000000000002E-2</v>
      </c>
      <c r="L934" s="13">
        <v>1.047E-8</v>
      </c>
      <c r="M934">
        <v>0.249919</v>
      </c>
      <c r="N934">
        <v>4.2590000000000003E-2</v>
      </c>
      <c r="O934" s="13">
        <v>4.3919999999999997E-9</v>
      </c>
      <c r="P934">
        <v>7.5531399999999999E-3</v>
      </c>
      <c r="Q934">
        <v>4.45E-3</v>
      </c>
      <c r="R934">
        <v>8.9649999999999994E-2</v>
      </c>
      <c r="S934">
        <v>0.98376699999999995</v>
      </c>
      <c r="T934">
        <v>160</v>
      </c>
      <c r="U934">
        <v>2</v>
      </c>
      <c r="V934" t="s">
        <v>3849</v>
      </c>
    </row>
    <row r="935" spans="1:22" x14ac:dyDescent="0.25">
      <c r="A935" t="s">
        <v>86</v>
      </c>
      <c r="B935" t="s">
        <v>3701</v>
      </c>
      <c r="C935" t="s">
        <v>1246</v>
      </c>
      <c r="D935">
        <v>4</v>
      </c>
      <c r="E935">
        <v>86719165</v>
      </c>
      <c r="F935" t="s">
        <v>137</v>
      </c>
      <c r="G935" t="s">
        <v>136</v>
      </c>
      <c r="H935">
        <v>0.149504</v>
      </c>
      <c r="I935">
        <v>346256</v>
      </c>
      <c r="J935">
        <v>0.34911700000000001</v>
      </c>
      <c r="K935">
        <v>5.1310000000000001E-2</v>
      </c>
      <c r="L935" s="13">
        <v>1.013E-11</v>
      </c>
      <c r="M935">
        <v>0.34747699999999998</v>
      </c>
      <c r="N935">
        <v>4.7989999999999998E-2</v>
      </c>
      <c r="O935" s="13">
        <v>4.487E-13</v>
      </c>
      <c r="P935">
        <v>8.5360999999999996E-3</v>
      </c>
      <c r="Q935">
        <v>5.012E-3</v>
      </c>
      <c r="R935">
        <v>8.8550000000000004E-2</v>
      </c>
      <c r="S935">
        <v>0.98057000000000005</v>
      </c>
      <c r="T935">
        <v>81</v>
      </c>
      <c r="U935">
        <v>35</v>
      </c>
      <c r="V935" t="s">
        <v>3702</v>
      </c>
    </row>
    <row r="936" spans="1:22" x14ac:dyDescent="0.25">
      <c r="A936" t="s">
        <v>86</v>
      </c>
      <c r="B936" t="s">
        <v>3582</v>
      </c>
      <c r="C936" t="s">
        <v>1152</v>
      </c>
      <c r="D936">
        <v>16</v>
      </c>
      <c r="E936">
        <v>69965021</v>
      </c>
      <c r="F936" t="s">
        <v>137</v>
      </c>
      <c r="G936" t="s">
        <v>136</v>
      </c>
      <c r="H936">
        <v>0.94695399999999996</v>
      </c>
      <c r="I936">
        <v>346256</v>
      </c>
      <c r="J936">
        <v>-1.16299</v>
      </c>
      <c r="K936">
        <v>8.0920000000000006E-2</v>
      </c>
      <c r="L936" s="13">
        <v>7.6890000000000002E-47</v>
      </c>
      <c r="M936">
        <v>-1.15286</v>
      </c>
      <c r="N936">
        <v>7.6319999999999999E-2</v>
      </c>
      <c r="O936" s="13">
        <v>1.499E-51</v>
      </c>
      <c r="P936">
        <v>1.35476E-2</v>
      </c>
      <c r="Q936">
        <v>7.9539999999999993E-3</v>
      </c>
      <c r="R936">
        <v>8.8520000000000001E-2</v>
      </c>
      <c r="S936">
        <v>1</v>
      </c>
      <c r="T936">
        <v>4</v>
      </c>
      <c r="U936">
        <v>431</v>
      </c>
      <c r="V936" t="s">
        <v>3583</v>
      </c>
    </row>
    <row r="937" spans="1:22" x14ac:dyDescent="0.25">
      <c r="A937" t="s">
        <v>86</v>
      </c>
      <c r="B937" t="s">
        <v>3704</v>
      </c>
      <c r="C937" t="s">
        <v>1248</v>
      </c>
      <c r="D937">
        <v>2</v>
      </c>
      <c r="E937">
        <v>46363336</v>
      </c>
      <c r="F937" t="s">
        <v>142</v>
      </c>
      <c r="G937" t="s">
        <v>137</v>
      </c>
      <c r="H937">
        <v>0.88258999999999999</v>
      </c>
      <c r="I937">
        <v>346256</v>
      </c>
      <c r="J937">
        <v>0.38266099999999997</v>
      </c>
      <c r="K937">
        <v>5.6469999999999999E-2</v>
      </c>
      <c r="L937" s="13">
        <v>1.235E-11</v>
      </c>
      <c r="M937">
        <v>0.403503</v>
      </c>
      <c r="N937">
        <v>5.2400000000000002E-2</v>
      </c>
      <c r="O937" s="13">
        <v>1.353E-14</v>
      </c>
      <c r="P937">
        <v>9.3600699999999998E-3</v>
      </c>
      <c r="Q937">
        <v>5.4900000000000001E-3</v>
      </c>
      <c r="R937">
        <v>8.8230000000000003E-2</v>
      </c>
      <c r="S937">
        <v>1</v>
      </c>
      <c r="T937">
        <v>83</v>
      </c>
      <c r="U937">
        <v>3</v>
      </c>
      <c r="V937" t="s">
        <v>1249</v>
      </c>
    </row>
    <row r="938" spans="1:22" x14ac:dyDescent="0.25">
      <c r="A938" t="s">
        <v>86</v>
      </c>
      <c r="B938" t="s">
        <v>3768</v>
      </c>
      <c r="C938" t="s">
        <v>1294</v>
      </c>
      <c r="D938">
        <v>12</v>
      </c>
      <c r="E938">
        <v>12760043</v>
      </c>
      <c r="F938" t="s">
        <v>142</v>
      </c>
      <c r="G938" t="s">
        <v>149</v>
      </c>
      <c r="H938">
        <v>0.57930999999999999</v>
      </c>
      <c r="I938">
        <v>346256</v>
      </c>
      <c r="J938">
        <v>0.22583900000000001</v>
      </c>
      <c r="K938">
        <v>3.6900000000000002E-2</v>
      </c>
      <c r="L938" s="13">
        <v>9.3260000000000007E-10</v>
      </c>
      <c r="M938">
        <v>0.21906700000000001</v>
      </c>
      <c r="N938">
        <v>3.4610000000000002E-2</v>
      </c>
      <c r="O938" s="13">
        <v>2.4660000000000001E-10</v>
      </c>
      <c r="P938">
        <v>6.1525399999999997E-3</v>
      </c>
      <c r="Q938">
        <v>3.604E-3</v>
      </c>
      <c r="R938">
        <v>8.7809999999999999E-2</v>
      </c>
      <c r="S938">
        <v>0.99102500000000004</v>
      </c>
      <c r="T938">
        <v>122</v>
      </c>
      <c r="U938">
        <v>80</v>
      </c>
      <c r="V938" t="s">
        <v>3769</v>
      </c>
    </row>
    <row r="939" spans="1:22" x14ac:dyDescent="0.25">
      <c r="A939" t="s">
        <v>86</v>
      </c>
      <c r="B939" t="s">
        <v>3861</v>
      </c>
      <c r="C939" t="s">
        <v>3862</v>
      </c>
      <c r="D939">
        <v>2</v>
      </c>
      <c r="E939">
        <v>179839888</v>
      </c>
      <c r="F939" t="s">
        <v>149</v>
      </c>
      <c r="G939" t="s">
        <v>142</v>
      </c>
      <c r="H939">
        <v>0.96222589999999997</v>
      </c>
      <c r="I939">
        <v>346256</v>
      </c>
      <c r="J939">
        <v>0.53196500000000002</v>
      </c>
      <c r="K939">
        <v>9.5039999999999999E-2</v>
      </c>
      <c r="L939" s="13">
        <v>2.1760000000000001E-8</v>
      </c>
      <c r="M939">
        <v>0.54607799999999995</v>
      </c>
      <c r="N939">
        <v>8.7239999999999998E-2</v>
      </c>
      <c r="O939" s="13">
        <v>3.8670000000000002E-10</v>
      </c>
      <c r="P939">
        <v>1.6408300000000001E-2</v>
      </c>
      <c r="Q939">
        <v>9.1009999999999997E-3</v>
      </c>
      <c r="R939">
        <v>7.1389999999999995E-2</v>
      </c>
      <c r="S939">
        <v>1</v>
      </c>
      <c r="T939">
        <v>167</v>
      </c>
      <c r="U939">
        <v>2</v>
      </c>
      <c r="V939" t="s">
        <v>3863</v>
      </c>
    </row>
    <row r="940" spans="1:22" x14ac:dyDescent="0.25">
      <c r="A940" t="s">
        <v>86</v>
      </c>
      <c r="B940" t="s">
        <v>3730</v>
      </c>
      <c r="C940" t="s">
        <v>1271</v>
      </c>
      <c r="D940">
        <v>10</v>
      </c>
      <c r="E940">
        <v>60374898</v>
      </c>
      <c r="F940" t="s">
        <v>142</v>
      </c>
      <c r="G940" t="s">
        <v>137</v>
      </c>
      <c r="H940">
        <v>0.57932600000000001</v>
      </c>
      <c r="I940">
        <v>346256</v>
      </c>
      <c r="J940">
        <v>0.239151</v>
      </c>
      <c r="K940">
        <v>3.7019999999999997E-2</v>
      </c>
      <c r="L940" s="13">
        <v>1.052E-10</v>
      </c>
      <c r="M940">
        <v>0.23309099999999999</v>
      </c>
      <c r="N940">
        <v>3.4610000000000002E-2</v>
      </c>
      <c r="O940" s="13">
        <v>1.6449999999999999E-11</v>
      </c>
      <c r="P940">
        <v>6.5654399999999996E-3</v>
      </c>
      <c r="Q940">
        <v>3.6110000000000001E-3</v>
      </c>
      <c r="R940">
        <v>6.9059999999999996E-2</v>
      </c>
      <c r="S940">
        <v>0.98552899999999999</v>
      </c>
      <c r="T940">
        <v>100</v>
      </c>
      <c r="U940">
        <v>337</v>
      </c>
      <c r="V940" t="s">
        <v>3731</v>
      </c>
    </row>
    <row r="941" spans="1:22" x14ac:dyDescent="0.25">
      <c r="A941" t="s">
        <v>86</v>
      </c>
      <c r="B941" t="s">
        <v>3618</v>
      </c>
      <c r="C941" t="s">
        <v>1192</v>
      </c>
      <c r="D941">
        <v>1</v>
      </c>
      <c r="E941">
        <v>11887303</v>
      </c>
      <c r="F941" t="s">
        <v>142</v>
      </c>
      <c r="G941" t="s">
        <v>149</v>
      </c>
      <c r="H941">
        <v>0.83574400000000004</v>
      </c>
      <c r="I941">
        <v>346256</v>
      </c>
      <c r="J941">
        <v>0.42965700000000001</v>
      </c>
      <c r="K941">
        <v>4.9029999999999997E-2</v>
      </c>
      <c r="L941" s="13">
        <v>1.8929999999999999E-18</v>
      </c>
      <c r="M941">
        <v>0.43788300000000002</v>
      </c>
      <c r="N941">
        <v>4.5620000000000001E-2</v>
      </c>
      <c r="O941" s="13">
        <v>8.127E-22</v>
      </c>
      <c r="P941">
        <v>8.6829300000000002E-3</v>
      </c>
      <c r="Q941">
        <v>4.7749999999999997E-3</v>
      </c>
      <c r="R941">
        <v>6.9000000000000006E-2</v>
      </c>
      <c r="S941">
        <v>0.99873900000000004</v>
      </c>
      <c r="T941">
        <v>33</v>
      </c>
      <c r="U941">
        <v>271</v>
      </c>
      <c r="V941" t="s">
        <v>1193</v>
      </c>
    </row>
    <row r="942" spans="1:22" x14ac:dyDescent="0.25">
      <c r="A942" t="s">
        <v>86</v>
      </c>
      <c r="B942" t="s">
        <v>3808</v>
      </c>
      <c r="C942" t="s">
        <v>1312</v>
      </c>
      <c r="D942">
        <v>6</v>
      </c>
      <c r="E942">
        <v>7727271</v>
      </c>
      <c r="F942" t="s">
        <v>142</v>
      </c>
      <c r="G942" t="s">
        <v>149</v>
      </c>
      <c r="H942">
        <v>0.46973900000000002</v>
      </c>
      <c r="I942">
        <v>346256</v>
      </c>
      <c r="J942">
        <v>0.21815499999999999</v>
      </c>
      <c r="K942">
        <v>3.6589999999999998E-2</v>
      </c>
      <c r="L942" s="13">
        <v>2.477E-9</v>
      </c>
      <c r="M942">
        <v>0.20840900000000001</v>
      </c>
      <c r="N942">
        <v>3.4200000000000001E-2</v>
      </c>
      <c r="O942" s="13">
        <v>1.1080000000000001E-9</v>
      </c>
      <c r="P942">
        <v>6.4878499999999999E-3</v>
      </c>
      <c r="Q942">
        <v>3.5639999999999999E-3</v>
      </c>
      <c r="R942">
        <v>6.8669999999999995E-2</v>
      </c>
      <c r="S942">
        <v>0.98786700000000005</v>
      </c>
      <c r="T942">
        <v>141</v>
      </c>
      <c r="U942">
        <v>15</v>
      </c>
      <c r="V942" t="s">
        <v>3809</v>
      </c>
    </row>
    <row r="943" spans="1:22" x14ac:dyDescent="0.25">
      <c r="A943" t="s">
        <v>86</v>
      </c>
      <c r="B943" t="s">
        <v>3826</v>
      </c>
      <c r="C943" t="s">
        <v>1321</v>
      </c>
      <c r="D943">
        <v>15</v>
      </c>
      <c r="E943">
        <v>67468525</v>
      </c>
      <c r="F943" t="s">
        <v>149</v>
      </c>
      <c r="G943" t="s">
        <v>142</v>
      </c>
      <c r="H943">
        <v>0.2767</v>
      </c>
      <c r="I943">
        <v>346256</v>
      </c>
      <c r="J943">
        <v>0.23785999999999999</v>
      </c>
      <c r="K943">
        <v>4.052E-2</v>
      </c>
      <c r="L943" s="13">
        <v>4.3459999999999997E-9</v>
      </c>
      <c r="M943">
        <v>0.227108</v>
      </c>
      <c r="N943">
        <v>3.7830000000000003E-2</v>
      </c>
      <c r="O943" s="13">
        <v>1.9249999999999999E-9</v>
      </c>
      <c r="P943">
        <v>7.2067299999999997E-3</v>
      </c>
      <c r="Q943">
        <v>3.9560000000000003E-3</v>
      </c>
      <c r="R943">
        <v>6.8489999999999995E-2</v>
      </c>
      <c r="S943">
        <v>1</v>
      </c>
      <c r="T943">
        <v>150</v>
      </c>
      <c r="U943">
        <v>11</v>
      </c>
      <c r="V943" t="s">
        <v>3827</v>
      </c>
    </row>
    <row r="944" spans="1:22" x14ac:dyDescent="0.25">
      <c r="A944" t="s">
        <v>86</v>
      </c>
      <c r="B944" t="s">
        <v>3843</v>
      </c>
      <c r="C944" t="s">
        <v>1328</v>
      </c>
      <c r="D944">
        <v>1</v>
      </c>
      <c r="E944">
        <v>219753509</v>
      </c>
      <c r="F944" t="s">
        <v>136</v>
      </c>
      <c r="G944" t="s">
        <v>137</v>
      </c>
      <c r="H944">
        <v>0.70190200000000003</v>
      </c>
      <c r="I944">
        <v>346256</v>
      </c>
      <c r="J944">
        <v>0.22794900000000001</v>
      </c>
      <c r="K944">
        <v>3.968E-2</v>
      </c>
      <c r="L944" s="13">
        <v>9.2059999999999998E-9</v>
      </c>
      <c r="M944">
        <v>0.22280800000000001</v>
      </c>
      <c r="N944">
        <v>3.7060000000000003E-2</v>
      </c>
      <c r="O944" s="13">
        <v>1.8400000000000001E-9</v>
      </c>
      <c r="P944">
        <v>7.1660300000000003E-3</v>
      </c>
      <c r="Q944">
        <v>3.8670000000000002E-3</v>
      </c>
      <c r="R944">
        <v>6.3829999999999998E-2</v>
      </c>
      <c r="S944">
        <v>0.99926000000000004</v>
      </c>
      <c r="T944">
        <v>158</v>
      </c>
      <c r="U944">
        <v>13</v>
      </c>
      <c r="V944" t="s">
        <v>3844</v>
      </c>
    </row>
    <row r="945" spans="1:22" x14ac:dyDescent="0.25">
      <c r="A945" t="s">
        <v>86</v>
      </c>
      <c r="B945" t="s">
        <v>3658</v>
      </c>
      <c r="C945" t="s">
        <v>3659</v>
      </c>
      <c r="D945">
        <v>8</v>
      </c>
      <c r="E945">
        <v>141073073</v>
      </c>
      <c r="F945" t="s">
        <v>3660</v>
      </c>
      <c r="G945" t="s">
        <v>149</v>
      </c>
      <c r="H945">
        <v>0.46873999999999999</v>
      </c>
      <c r="I945">
        <v>346256</v>
      </c>
      <c r="J945">
        <v>0.27745399999999998</v>
      </c>
      <c r="K945">
        <v>3.6499999999999998E-2</v>
      </c>
      <c r="L945" s="13">
        <v>2.9290000000000001E-14</v>
      </c>
      <c r="M945">
        <v>0.25493700000000002</v>
      </c>
      <c r="N945">
        <v>3.4090000000000002E-2</v>
      </c>
      <c r="O945" s="13">
        <v>7.4650000000000003E-14</v>
      </c>
      <c r="P945">
        <v>6.6537599999999999E-3</v>
      </c>
      <c r="Q945">
        <v>3.571E-3</v>
      </c>
      <c r="R945">
        <v>6.2429999999999999E-2</v>
      </c>
      <c r="S945">
        <v>0.99138999999999999</v>
      </c>
      <c r="T945">
        <v>56</v>
      </c>
      <c r="U945">
        <v>99</v>
      </c>
      <c r="V945" t="s">
        <v>3661</v>
      </c>
    </row>
    <row r="946" spans="1:22" x14ac:dyDescent="0.25">
      <c r="A946" t="s">
        <v>86</v>
      </c>
      <c r="B946" t="s">
        <v>3803</v>
      </c>
      <c r="C946" t="s">
        <v>1308</v>
      </c>
      <c r="D946">
        <v>15</v>
      </c>
      <c r="E946">
        <v>50813274</v>
      </c>
      <c r="F946" t="s">
        <v>137</v>
      </c>
      <c r="G946" t="s">
        <v>136</v>
      </c>
      <c r="H946">
        <v>0.479827</v>
      </c>
      <c r="I946">
        <v>346256</v>
      </c>
      <c r="J946">
        <v>0.218283</v>
      </c>
      <c r="K946">
        <v>3.635E-2</v>
      </c>
      <c r="L946" s="13">
        <v>1.9089999999999999E-9</v>
      </c>
      <c r="M946">
        <v>0.220301</v>
      </c>
      <c r="N946">
        <v>3.3950000000000001E-2</v>
      </c>
      <c r="O946" s="13">
        <v>8.6309999999999997E-11</v>
      </c>
      <c r="P946">
        <v>6.6029399999999999E-3</v>
      </c>
      <c r="Q946">
        <v>3.5379999999999999E-3</v>
      </c>
      <c r="R946">
        <v>6.1990000000000003E-2</v>
      </c>
      <c r="S946">
        <v>0.99541100000000005</v>
      </c>
      <c r="T946">
        <v>138</v>
      </c>
      <c r="U946">
        <v>93</v>
      </c>
      <c r="V946" t="s">
        <v>1309</v>
      </c>
    </row>
    <row r="947" spans="1:22" x14ac:dyDescent="0.25">
      <c r="A947" t="s">
        <v>86</v>
      </c>
      <c r="B947" t="s">
        <v>3664</v>
      </c>
      <c r="C947" t="s">
        <v>1218</v>
      </c>
      <c r="D947">
        <v>10</v>
      </c>
      <c r="E947">
        <v>96026575</v>
      </c>
      <c r="F947" t="s">
        <v>136</v>
      </c>
      <c r="G947" t="s">
        <v>137</v>
      </c>
      <c r="H947">
        <v>0.89039100000000004</v>
      </c>
      <c r="I947">
        <v>346256</v>
      </c>
      <c r="J947">
        <v>0.434757</v>
      </c>
      <c r="K947">
        <v>5.7979999999999997E-2</v>
      </c>
      <c r="L947" s="13">
        <v>6.4530000000000004E-14</v>
      </c>
      <c r="M947">
        <v>0.42748900000000001</v>
      </c>
      <c r="N947">
        <v>5.3780000000000001E-2</v>
      </c>
      <c r="O947" s="13">
        <v>1.883E-15</v>
      </c>
      <c r="P947">
        <v>1.0630300000000001E-2</v>
      </c>
      <c r="Q947">
        <v>5.6280000000000002E-3</v>
      </c>
      <c r="R947">
        <v>5.8930000000000003E-2</v>
      </c>
      <c r="S947">
        <v>0.99954600000000005</v>
      </c>
      <c r="T947">
        <v>59</v>
      </c>
      <c r="U947">
        <v>88</v>
      </c>
      <c r="V947" t="s">
        <v>3665</v>
      </c>
    </row>
    <row r="948" spans="1:22" x14ac:dyDescent="0.25">
      <c r="A948" t="s">
        <v>86</v>
      </c>
      <c r="B948" t="s">
        <v>3694</v>
      </c>
      <c r="C948" t="s">
        <v>1241</v>
      </c>
      <c r="D948">
        <v>2</v>
      </c>
      <c r="E948">
        <v>96917588</v>
      </c>
      <c r="F948" t="s">
        <v>136</v>
      </c>
      <c r="G948" t="s">
        <v>149</v>
      </c>
      <c r="H948">
        <v>0.464028</v>
      </c>
      <c r="I948">
        <v>346256</v>
      </c>
      <c r="J948">
        <v>0.25094899999999998</v>
      </c>
      <c r="K948">
        <v>3.6459999999999999E-2</v>
      </c>
      <c r="L948" s="13">
        <v>5.88E-12</v>
      </c>
      <c r="M948">
        <v>0.24021100000000001</v>
      </c>
      <c r="N948">
        <v>3.4090000000000002E-2</v>
      </c>
      <c r="O948" s="13">
        <v>1.8449999999999999E-12</v>
      </c>
      <c r="P948">
        <v>6.8037200000000001E-3</v>
      </c>
      <c r="Q948">
        <v>3.5490000000000001E-3</v>
      </c>
      <c r="R948">
        <v>5.5239999999999997E-2</v>
      </c>
      <c r="S948">
        <v>0.99401600000000001</v>
      </c>
      <c r="T948">
        <v>77</v>
      </c>
      <c r="U948">
        <v>108</v>
      </c>
      <c r="V948" t="s">
        <v>3695</v>
      </c>
    </row>
    <row r="949" spans="1:22" x14ac:dyDescent="0.25">
      <c r="A949" t="s">
        <v>86</v>
      </c>
      <c r="B949" t="s">
        <v>3753</v>
      </c>
      <c r="C949" t="s">
        <v>1282</v>
      </c>
      <c r="D949">
        <v>7</v>
      </c>
      <c r="E949">
        <v>90343695</v>
      </c>
      <c r="F949" t="s">
        <v>149</v>
      </c>
      <c r="G949" t="s">
        <v>136</v>
      </c>
      <c r="H949">
        <v>0.29710300000000001</v>
      </c>
      <c r="I949">
        <v>346256</v>
      </c>
      <c r="J949">
        <v>0.247471</v>
      </c>
      <c r="K949">
        <v>3.9739999999999998E-2</v>
      </c>
      <c r="L949" s="13">
        <v>4.7680000000000005E-10</v>
      </c>
      <c r="M949">
        <v>0.241201</v>
      </c>
      <c r="N949">
        <v>3.7249999999999998E-2</v>
      </c>
      <c r="O949" s="13">
        <v>9.4199999999999995E-11</v>
      </c>
      <c r="P949">
        <v>7.5137299999999997E-3</v>
      </c>
      <c r="Q949">
        <v>3.8920000000000001E-3</v>
      </c>
      <c r="R949">
        <v>5.3560000000000003E-2</v>
      </c>
      <c r="S949">
        <v>0.99811499999999997</v>
      </c>
      <c r="T949">
        <v>113</v>
      </c>
      <c r="U949">
        <v>217</v>
      </c>
      <c r="V949" t="s">
        <v>3754</v>
      </c>
    </row>
    <row r="950" spans="1:22" x14ac:dyDescent="0.25">
      <c r="A950" t="s">
        <v>86</v>
      </c>
      <c r="B950" t="s">
        <v>3800</v>
      </c>
      <c r="C950" t="s">
        <v>3801</v>
      </c>
      <c r="D950">
        <v>6</v>
      </c>
      <c r="E950">
        <v>73661250</v>
      </c>
      <c r="F950" t="s">
        <v>2671</v>
      </c>
      <c r="G950" t="s">
        <v>142</v>
      </c>
      <c r="H950">
        <v>0.27513799999999999</v>
      </c>
      <c r="I950">
        <v>346256</v>
      </c>
      <c r="J950">
        <v>0.24502699999999999</v>
      </c>
      <c r="K950">
        <v>4.0779999999999997E-2</v>
      </c>
      <c r="L950" s="13">
        <v>1.8749999999999998E-9</v>
      </c>
      <c r="M950">
        <v>0.24543699999999999</v>
      </c>
      <c r="N950">
        <v>3.8219999999999997E-2</v>
      </c>
      <c r="O950" s="13">
        <v>1.3420000000000001E-10</v>
      </c>
      <c r="P950">
        <v>7.9067900000000003E-3</v>
      </c>
      <c r="Q950">
        <v>3.9979999999999998E-3</v>
      </c>
      <c r="R950">
        <v>4.7980000000000002E-2</v>
      </c>
      <c r="S950">
        <v>0.99080599999999996</v>
      </c>
      <c r="T950">
        <v>137</v>
      </c>
      <c r="U950">
        <v>3</v>
      </c>
      <c r="V950" t="s">
        <v>3802</v>
      </c>
    </row>
    <row r="951" spans="1:22" x14ac:dyDescent="0.25">
      <c r="A951" t="s">
        <v>86</v>
      </c>
      <c r="B951" t="s">
        <v>3790</v>
      </c>
      <c r="C951" t="s">
        <v>3791</v>
      </c>
      <c r="D951">
        <v>20</v>
      </c>
      <c r="E951">
        <v>31342224</v>
      </c>
      <c r="F951" t="s">
        <v>1780</v>
      </c>
      <c r="G951" t="s">
        <v>142</v>
      </c>
      <c r="H951">
        <v>0.19666400000000001</v>
      </c>
      <c r="I951">
        <v>346256</v>
      </c>
      <c r="J951">
        <v>0.28357500000000002</v>
      </c>
      <c r="K951">
        <v>4.6969999999999998E-2</v>
      </c>
      <c r="L951" s="13">
        <v>1.5719999999999999E-9</v>
      </c>
      <c r="M951">
        <v>0.26899200000000001</v>
      </c>
      <c r="N951">
        <v>4.3920000000000001E-2</v>
      </c>
      <c r="O951" s="13">
        <v>9.0850000000000002E-10</v>
      </c>
      <c r="P951">
        <v>9.0797199999999995E-3</v>
      </c>
      <c r="Q951">
        <v>4.5799999999999999E-3</v>
      </c>
      <c r="R951">
        <v>4.7419999999999997E-2</v>
      </c>
      <c r="S951">
        <v>0.93930000000000002</v>
      </c>
      <c r="T951">
        <v>132</v>
      </c>
      <c r="U951">
        <v>15</v>
      </c>
      <c r="V951" t="s">
        <v>3792</v>
      </c>
    </row>
    <row r="952" spans="1:22" x14ac:dyDescent="0.25">
      <c r="A952" t="s">
        <v>86</v>
      </c>
      <c r="B952" t="s">
        <v>3654</v>
      </c>
      <c r="C952" t="s">
        <v>1214</v>
      </c>
      <c r="D952">
        <v>17</v>
      </c>
      <c r="E952">
        <v>1958609</v>
      </c>
      <c r="F952" t="s">
        <v>136</v>
      </c>
      <c r="G952" t="s">
        <v>137</v>
      </c>
      <c r="H952">
        <v>0.35979299999999997</v>
      </c>
      <c r="I952">
        <v>346256</v>
      </c>
      <c r="J952">
        <v>0.29201899999999997</v>
      </c>
      <c r="K952">
        <v>3.807E-2</v>
      </c>
      <c r="L952" s="13">
        <v>1.714E-14</v>
      </c>
      <c r="M952">
        <v>0.29620400000000002</v>
      </c>
      <c r="N952">
        <v>3.5639999999999998E-2</v>
      </c>
      <c r="O952" s="13">
        <v>9.518E-17</v>
      </c>
      <c r="P952">
        <v>7.4904200000000002E-3</v>
      </c>
      <c r="Q952">
        <v>3.7260000000000001E-3</v>
      </c>
      <c r="R952">
        <v>4.4389999999999999E-2</v>
      </c>
      <c r="S952">
        <v>0.98693399999999998</v>
      </c>
      <c r="T952">
        <v>54</v>
      </c>
      <c r="U952">
        <v>87</v>
      </c>
      <c r="V952" t="s">
        <v>3655</v>
      </c>
    </row>
    <row r="953" spans="1:22" x14ac:dyDescent="0.25">
      <c r="A953" t="s">
        <v>86</v>
      </c>
      <c r="B953" t="s">
        <v>3798</v>
      </c>
      <c r="C953" t="s">
        <v>1307</v>
      </c>
      <c r="D953">
        <v>2</v>
      </c>
      <c r="E953">
        <v>20878820</v>
      </c>
      <c r="F953" t="s">
        <v>136</v>
      </c>
      <c r="G953" t="s">
        <v>137</v>
      </c>
      <c r="H953">
        <v>0.444191</v>
      </c>
      <c r="I953">
        <v>346256</v>
      </c>
      <c r="J953">
        <v>-0.220022</v>
      </c>
      <c r="K953">
        <v>3.6589999999999998E-2</v>
      </c>
      <c r="L953" s="13">
        <v>1.819E-9</v>
      </c>
      <c r="M953">
        <v>-0.20393</v>
      </c>
      <c r="N953">
        <v>3.4209999999999997E-2</v>
      </c>
      <c r="O953" s="13">
        <v>2.5089999999999999E-9</v>
      </c>
      <c r="P953">
        <v>7.1964100000000003E-3</v>
      </c>
      <c r="Q953">
        <v>3.5660000000000002E-3</v>
      </c>
      <c r="R953">
        <v>4.3569999999999998E-2</v>
      </c>
      <c r="S953">
        <v>0.997332</v>
      </c>
      <c r="T953">
        <v>136</v>
      </c>
      <c r="U953">
        <v>4</v>
      </c>
      <c r="V953" t="s">
        <v>3799</v>
      </c>
    </row>
    <row r="954" spans="1:22" x14ac:dyDescent="0.25">
      <c r="A954" t="s">
        <v>86</v>
      </c>
      <c r="B954" t="s">
        <v>3810</v>
      </c>
      <c r="C954" t="s">
        <v>1313</v>
      </c>
      <c r="D954">
        <v>4</v>
      </c>
      <c r="E954">
        <v>48590606</v>
      </c>
      <c r="F954" t="s">
        <v>136</v>
      </c>
      <c r="G954" t="s">
        <v>137</v>
      </c>
      <c r="H954">
        <v>0.50346900000000006</v>
      </c>
      <c r="I954">
        <v>346256</v>
      </c>
      <c r="J954">
        <v>0.215951</v>
      </c>
      <c r="K954">
        <v>3.6220000000000002E-2</v>
      </c>
      <c r="L954" s="13">
        <v>2.4800000000000001E-9</v>
      </c>
      <c r="M954">
        <v>0.199269</v>
      </c>
      <c r="N954">
        <v>3.388E-2</v>
      </c>
      <c r="O954" s="13">
        <v>4.0840000000000004E-9</v>
      </c>
      <c r="P954">
        <v>7.2667900000000004E-3</v>
      </c>
      <c r="Q954">
        <v>3.5330000000000001E-3</v>
      </c>
      <c r="R954">
        <v>3.9699999999999999E-2</v>
      </c>
      <c r="S954">
        <v>0.998228</v>
      </c>
      <c r="T954">
        <v>142</v>
      </c>
      <c r="U954">
        <v>165</v>
      </c>
      <c r="V954" t="s">
        <v>3811</v>
      </c>
    </row>
    <row r="955" spans="1:22" x14ac:dyDescent="0.25">
      <c r="A955" t="s">
        <v>86</v>
      </c>
      <c r="B955" t="s">
        <v>3641</v>
      </c>
      <c r="C955" t="s">
        <v>1208</v>
      </c>
      <c r="D955">
        <v>6</v>
      </c>
      <c r="E955">
        <v>122193876</v>
      </c>
      <c r="F955" t="s">
        <v>142</v>
      </c>
      <c r="G955" t="s">
        <v>149</v>
      </c>
      <c r="H955">
        <v>0.90316249999999998</v>
      </c>
      <c r="I955">
        <v>346256</v>
      </c>
      <c r="J955">
        <v>0.4945</v>
      </c>
      <c r="K955">
        <v>6.1859999999999998E-2</v>
      </c>
      <c r="L955" s="13">
        <v>1.31E-15</v>
      </c>
      <c r="M955">
        <v>0.48197000000000001</v>
      </c>
      <c r="N955">
        <v>5.7029999999999997E-2</v>
      </c>
      <c r="O955" s="13">
        <v>2.8930000000000002E-17</v>
      </c>
      <c r="P955">
        <v>1.24119E-2</v>
      </c>
      <c r="Q955">
        <v>5.9579999999999998E-3</v>
      </c>
      <c r="R955">
        <v>3.7229999999999999E-2</v>
      </c>
      <c r="S955">
        <v>0.98441800000000002</v>
      </c>
      <c r="T955">
        <v>47</v>
      </c>
      <c r="U955">
        <v>201</v>
      </c>
      <c r="V955" t="s">
        <v>1209</v>
      </c>
    </row>
    <row r="956" spans="1:22" x14ac:dyDescent="0.25">
      <c r="A956" t="s">
        <v>86</v>
      </c>
      <c r="B956" t="s">
        <v>3707</v>
      </c>
      <c r="C956" t="s">
        <v>250</v>
      </c>
      <c r="D956">
        <v>19</v>
      </c>
      <c r="E956">
        <v>45412079</v>
      </c>
      <c r="F956" t="s">
        <v>137</v>
      </c>
      <c r="G956" t="s">
        <v>136</v>
      </c>
      <c r="H956">
        <v>0.91910899999999995</v>
      </c>
      <c r="I956">
        <v>346256</v>
      </c>
      <c r="J956">
        <v>0.44764399999999999</v>
      </c>
      <c r="K956">
        <v>6.6559999999999994E-2</v>
      </c>
      <c r="L956" s="13">
        <v>1.7469999999999999E-11</v>
      </c>
      <c r="M956">
        <v>0.44386199999999998</v>
      </c>
      <c r="N956">
        <v>6.1629999999999997E-2</v>
      </c>
      <c r="O956" s="13">
        <v>5.9120000000000005E-13</v>
      </c>
      <c r="P956">
        <v>1.38461E-2</v>
      </c>
      <c r="Q956">
        <v>6.4510000000000001E-3</v>
      </c>
      <c r="R956">
        <v>3.1850000000000003E-2</v>
      </c>
      <c r="S956">
        <v>1</v>
      </c>
      <c r="T956">
        <v>86</v>
      </c>
      <c r="U956">
        <v>4</v>
      </c>
      <c r="V956" t="s">
        <v>1254</v>
      </c>
    </row>
    <row r="957" spans="1:22" x14ac:dyDescent="0.25">
      <c r="A957" t="s">
        <v>86</v>
      </c>
      <c r="B957" t="s">
        <v>3668</v>
      </c>
      <c r="C957" t="s">
        <v>3669</v>
      </c>
      <c r="D957">
        <v>2</v>
      </c>
      <c r="E957">
        <v>65284156</v>
      </c>
      <c r="F957" t="s">
        <v>137</v>
      </c>
      <c r="G957" t="s">
        <v>3670</v>
      </c>
      <c r="H957">
        <v>0.635019</v>
      </c>
      <c r="I957">
        <v>346256</v>
      </c>
      <c r="J957">
        <v>0.28190599999999999</v>
      </c>
      <c r="K957">
        <v>3.7999999999999999E-2</v>
      </c>
      <c r="L957" s="13">
        <v>1.185E-13</v>
      </c>
      <c r="M957">
        <v>0.27769700000000003</v>
      </c>
      <c r="N957">
        <v>3.5470000000000002E-2</v>
      </c>
      <c r="O957" s="13">
        <v>4.9340000000000001E-15</v>
      </c>
      <c r="P957">
        <v>7.9897700000000002E-3</v>
      </c>
      <c r="Q957">
        <v>3.7130000000000002E-3</v>
      </c>
      <c r="R957">
        <v>3.143E-2</v>
      </c>
      <c r="S957">
        <v>0.98159700000000005</v>
      </c>
      <c r="T957">
        <v>61</v>
      </c>
      <c r="U957">
        <v>88</v>
      </c>
      <c r="V957" t="s">
        <v>3671</v>
      </c>
    </row>
    <row r="958" spans="1:22" x14ac:dyDescent="0.25">
      <c r="A958" t="s">
        <v>86</v>
      </c>
      <c r="B958" t="s">
        <v>3685</v>
      </c>
      <c r="C958" t="s">
        <v>1235</v>
      </c>
      <c r="D958">
        <v>15</v>
      </c>
      <c r="E958">
        <v>79142307</v>
      </c>
      <c r="F958" t="s">
        <v>142</v>
      </c>
      <c r="G958" t="s">
        <v>149</v>
      </c>
      <c r="H958">
        <v>0.59010899999999999</v>
      </c>
      <c r="I958">
        <v>346256</v>
      </c>
      <c r="J958">
        <v>0.26018999999999998</v>
      </c>
      <c r="K958">
        <v>3.6909999999999998E-2</v>
      </c>
      <c r="L958" s="13">
        <v>1.7860000000000001E-12</v>
      </c>
      <c r="M958">
        <v>0.26546399999999998</v>
      </c>
      <c r="N958">
        <v>3.44E-2</v>
      </c>
      <c r="O958" s="13">
        <v>1.1950000000000001E-14</v>
      </c>
      <c r="P958">
        <v>7.7597899999999999E-3</v>
      </c>
      <c r="Q958">
        <v>3.601E-3</v>
      </c>
      <c r="R958">
        <v>3.1150000000000001E-2</v>
      </c>
      <c r="S958">
        <v>0.995861</v>
      </c>
      <c r="T958">
        <v>72</v>
      </c>
      <c r="U958">
        <v>202</v>
      </c>
      <c r="V958" t="s">
        <v>3686</v>
      </c>
    </row>
    <row r="959" spans="1:22" x14ac:dyDescent="0.25">
      <c r="A959" t="s">
        <v>86</v>
      </c>
      <c r="B959" t="s">
        <v>3677</v>
      </c>
      <c r="C959" t="s">
        <v>1225</v>
      </c>
      <c r="D959">
        <v>7</v>
      </c>
      <c r="E959">
        <v>40417925</v>
      </c>
      <c r="F959" t="s">
        <v>149</v>
      </c>
      <c r="G959" t="s">
        <v>142</v>
      </c>
      <c r="H959">
        <v>0.89394600000000002</v>
      </c>
      <c r="I959">
        <v>346256</v>
      </c>
      <c r="J959">
        <v>0.42339199999999999</v>
      </c>
      <c r="K959">
        <v>5.8959999999999999E-2</v>
      </c>
      <c r="L959" s="13">
        <v>6.939E-13</v>
      </c>
      <c r="M959">
        <v>0.424904</v>
      </c>
      <c r="N959">
        <v>5.4679999999999999E-2</v>
      </c>
      <c r="O959" s="13">
        <v>7.7609999999999997E-15</v>
      </c>
      <c r="P959">
        <v>1.23985E-2</v>
      </c>
      <c r="Q959">
        <v>5.7349999999999996E-3</v>
      </c>
      <c r="R959">
        <v>3.0620000000000001E-2</v>
      </c>
      <c r="S959">
        <v>0.99802000000000002</v>
      </c>
      <c r="T959">
        <v>66</v>
      </c>
      <c r="U959">
        <v>59</v>
      </c>
      <c r="V959" t="s">
        <v>1226</v>
      </c>
    </row>
    <row r="960" spans="1:22" x14ac:dyDescent="0.25">
      <c r="A960" t="s">
        <v>86</v>
      </c>
      <c r="B960" t="s">
        <v>3727</v>
      </c>
      <c r="C960" t="s">
        <v>3728</v>
      </c>
      <c r="D960">
        <v>8</v>
      </c>
      <c r="E960">
        <v>64632662</v>
      </c>
      <c r="F960" t="s">
        <v>1780</v>
      </c>
      <c r="G960" t="s">
        <v>142</v>
      </c>
      <c r="H960">
        <v>0.50416700000000003</v>
      </c>
      <c r="I960">
        <v>346256</v>
      </c>
      <c r="J960">
        <v>0.246115</v>
      </c>
      <c r="K960">
        <v>3.807E-2</v>
      </c>
      <c r="L960" s="13">
        <v>1.0110000000000001E-10</v>
      </c>
      <c r="M960">
        <v>0.219747</v>
      </c>
      <c r="N960">
        <v>3.5589999999999997E-2</v>
      </c>
      <c r="O960" s="13">
        <v>6.6280000000000003E-10</v>
      </c>
      <c r="P960">
        <v>8.1029299999999995E-3</v>
      </c>
      <c r="Q960">
        <v>3.7130000000000002E-3</v>
      </c>
      <c r="R960">
        <v>2.9090000000000001E-2</v>
      </c>
      <c r="S960">
        <v>0.90625100000000003</v>
      </c>
      <c r="T960">
        <v>99</v>
      </c>
      <c r="U960">
        <v>4</v>
      </c>
      <c r="V960" t="s">
        <v>3729</v>
      </c>
    </row>
    <row r="961" spans="1:22" x14ac:dyDescent="0.25">
      <c r="A961" t="s">
        <v>86</v>
      </c>
      <c r="B961" t="s">
        <v>3617</v>
      </c>
      <c r="C961" t="s">
        <v>1190</v>
      </c>
      <c r="D961">
        <v>21</v>
      </c>
      <c r="E961">
        <v>39983448</v>
      </c>
      <c r="F961" t="s">
        <v>136</v>
      </c>
      <c r="G961" t="s">
        <v>137</v>
      </c>
      <c r="H961">
        <v>1.54149E-2</v>
      </c>
      <c r="I961">
        <v>346256</v>
      </c>
      <c r="J961">
        <v>1.30064</v>
      </c>
      <c r="K961">
        <v>0.14630000000000001</v>
      </c>
      <c r="L961" s="13">
        <v>6.2400000000000001E-19</v>
      </c>
      <c r="M961">
        <v>1.2605500000000001</v>
      </c>
      <c r="N961">
        <v>0.13980000000000001</v>
      </c>
      <c r="O961" s="13">
        <v>1.893E-19</v>
      </c>
      <c r="P961">
        <v>3.1809900000000002E-2</v>
      </c>
      <c r="Q961">
        <v>1.457E-2</v>
      </c>
      <c r="R961">
        <v>2.8969999999999999E-2</v>
      </c>
      <c r="S961">
        <v>1</v>
      </c>
      <c r="T961">
        <v>32</v>
      </c>
      <c r="U961">
        <v>5</v>
      </c>
      <c r="V961" t="s">
        <v>1191</v>
      </c>
    </row>
    <row r="962" spans="1:22" x14ac:dyDescent="0.25">
      <c r="A962" t="s">
        <v>86</v>
      </c>
      <c r="B962" t="s">
        <v>3812</v>
      </c>
      <c r="C962" t="s">
        <v>3813</v>
      </c>
      <c r="D962">
        <v>16</v>
      </c>
      <c r="E962">
        <v>80839588</v>
      </c>
      <c r="F962" t="s">
        <v>1987</v>
      </c>
      <c r="G962" t="s">
        <v>142</v>
      </c>
      <c r="H962">
        <v>0.93010530000000002</v>
      </c>
      <c r="I962">
        <v>346256</v>
      </c>
      <c r="J962">
        <v>0.42191299999999998</v>
      </c>
      <c r="K962">
        <v>7.127E-2</v>
      </c>
      <c r="L962" s="13">
        <v>3.2179999999999998E-9</v>
      </c>
      <c r="M962">
        <v>0.39515499999999998</v>
      </c>
      <c r="N962">
        <v>6.6949999999999996E-2</v>
      </c>
      <c r="O962" s="13">
        <v>3.584E-9</v>
      </c>
      <c r="P962">
        <v>1.52032E-2</v>
      </c>
      <c r="Q962">
        <v>6.9579999999999998E-3</v>
      </c>
      <c r="R962">
        <v>2.8889999999999999E-2</v>
      </c>
      <c r="S962">
        <v>0.99438400000000005</v>
      </c>
      <c r="T962">
        <v>143</v>
      </c>
      <c r="U962">
        <v>4</v>
      </c>
      <c r="V962" t="s">
        <v>3814</v>
      </c>
    </row>
    <row r="963" spans="1:22" x14ac:dyDescent="0.25">
      <c r="A963" t="s">
        <v>86</v>
      </c>
      <c r="B963" t="s">
        <v>3741</v>
      </c>
      <c r="C963" t="s">
        <v>1276</v>
      </c>
      <c r="D963">
        <v>10</v>
      </c>
      <c r="E963">
        <v>31369709</v>
      </c>
      <c r="F963" t="s">
        <v>136</v>
      </c>
      <c r="G963" t="s">
        <v>149</v>
      </c>
      <c r="H963">
        <v>0.71261200000000002</v>
      </c>
      <c r="I963">
        <v>346256</v>
      </c>
      <c r="J963">
        <v>0.25478099999999998</v>
      </c>
      <c r="K963">
        <v>4.0250000000000001E-2</v>
      </c>
      <c r="L963" s="13">
        <v>2.4519999999999999E-10</v>
      </c>
      <c r="M963">
        <v>0.225965</v>
      </c>
      <c r="N963">
        <v>3.7479999999999999E-2</v>
      </c>
      <c r="O963" s="13">
        <v>1.6520000000000001E-9</v>
      </c>
      <c r="P963">
        <v>8.6406799999999995E-3</v>
      </c>
      <c r="Q963">
        <v>3.9050000000000001E-3</v>
      </c>
      <c r="R963">
        <v>2.6929999999999999E-2</v>
      </c>
      <c r="S963">
        <v>0.99147799999999997</v>
      </c>
      <c r="T963">
        <v>106</v>
      </c>
      <c r="U963">
        <v>41</v>
      </c>
      <c r="V963" t="s">
        <v>3742</v>
      </c>
    </row>
    <row r="964" spans="1:22" x14ac:dyDescent="0.25">
      <c r="A964" t="s">
        <v>86</v>
      </c>
      <c r="B964" t="s">
        <v>3581</v>
      </c>
      <c r="C964" t="s">
        <v>1150</v>
      </c>
      <c r="D964">
        <v>8</v>
      </c>
      <c r="E964">
        <v>120466959</v>
      </c>
      <c r="F964" t="s">
        <v>137</v>
      </c>
      <c r="G964" t="s">
        <v>136</v>
      </c>
      <c r="H964">
        <v>0.221356</v>
      </c>
      <c r="I964">
        <v>346256</v>
      </c>
      <c r="J964">
        <v>0.63455700000000004</v>
      </c>
      <c r="K964">
        <v>4.3839999999999997E-2</v>
      </c>
      <c r="L964" s="13">
        <v>1.799E-47</v>
      </c>
      <c r="M964">
        <v>0.624251</v>
      </c>
      <c r="N964">
        <v>4.1239999999999999E-2</v>
      </c>
      <c r="O964" s="13">
        <v>9.4599999999999995E-52</v>
      </c>
      <c r="P964">
        <v>9.6331799999999999E-3</v>
      </c>
      <c r="Q964">
        <v>4.3020000000000003E-3</v>
      </c>
      <c r="R964">
        <v>2.5159999999999998E-2</v>
      </c>
      <c r="S964">
        <v>0.99244900000000003</v>
      </c>
      <c r="T964">
        <v>3</v>
      </c>
      <c r="U964">
        <v>581</v>
      </c>
      <c r="V964" t="s">
        <v>1151</v>
      </c>
    </row>
    <row r="965" spans="1:22" x14ac:dyDescent="0.25">
      <c r="A965" t="s">
        <v>86</v>
      </c>
      <c r="B965" t="s">
        <v>3770</v>
      </c>
      <c r="C965" t="s">
        <v>3771</v>
      </c>
      <c r="D965">
        <v>21</v>
      </c>
      <c r="E965">
        <v>30132352</v>
      </c>
      <c r="F965" t="s">
        <v>3772</v>
      </c>
      <c r="G965" t="s">
        <v>136</v>
      </c>
      <c r="H965">
        <v>0.13802500000000001</v>
      </c>
      <c r="I965">
        <v>346256</v>
      </c>
      <c r="J965">
        <v>0.32384499999999999</v>
      </c>
      <c r="K965">
        <v>5.2949999999999997E-2</v>
      </c>
      <c r="L965" s="13">
        <v>9.5880000000000004E-10</v>
      </c>
      <c r="M965">
        <v>0.336059</v>
      </c>
      <c r="N965">
        <v>4.99E-2</v>
      </c>
      <c r="O965" s="13">
        <v>1.6429999999999998E-11</v>
      </c>
      <c r="P965">
        <v>1.1797E-2</v>
      </c>
      <c r="Q965">
        <v>5.1960000000000001E-3</v>
      </c>
      <c r="R965">
        <v>2.3199999999999998E-2</v>
      </c>
      <c r="S965">
        <v>0.98334699999999997</v>
      </c>
      <c r="T965">
        <v>123</v>
      </c>
      <c r="U965">
        <v>62</v>
      </c>
      <c r="V965" t="s">
        <v>3773</v>
      </c>
    </row>
    <row r="966" spans="1:22" x14ac:dyDescent="0.25">
      <c r="A966" t="s">
        <v>86</v>
      </c>
      <c r="B966" t="s">
        <v>3635</v>
      </c>
      <c r="C966" t="s">
        <v>3636</v>
      </c>
      <c r="D966">
        <v>11</v>
      </c>
      <c r="E966">
        <v>100533363</v>
      </c>
      <c r="F966" t="s">
        <v>137</v>
      </c>
      <c r="G966" t="s">
        <v>3637</v>
      </c>
      <c r="H966">
        <v>0.70797200000000005</v>
      </c>
      <c r="I966">
        <v>346256</v>
      </c>
      <c r="J966">
        <v>0.321351</v>
      </c>
      <c r="K966">
        <v>4.0009999999999997E-2</v>
      </c>
      <c r="L966" s="13">
        <v>9.549E-16</v>
      </c>
      <c r="M966">
        <v>0.32625399999999999</v>
      </c>
      <c r="N966">
        <v>3.7330000000000002E-2</v>
      </c>
      <c r="O966" s="13">
        <v>2.32E-18</v>
      </c>
      <c r="P966">
        <v>8.8769199999999999E-3</v>
      </c>
      <c r="Q966">
        <v>3.898E-3</v>
      </c>
      <c r="R966">
        <v>2.2769999999999999E-2</v>
      </c>
      <c r="S966">
        <v>0.995529</v>
      </c>
      <c r="T966">
        <v>45</v>
      </c>
      <c r="U966">
        <v>122</v>
      </c>
      <c r="V966" t="s">
        <v>3638</v>
      </c>
    </row>
    <row r="967" spans="1:22" x14ac:dyDescent="0.25">
      <c r="A967" t="s">
        <v>86</v>
      </c>
      <c r="B967" t="s">
        <v>3758</v>
      </c>
      <c r="C967" t="s">
        <v>1287</v>
      </c>
      <c r="D967">
        <v>3</v>
      </c>
      <c r="E967">
        <v>128202943</v>
      </c>
      <c r="F967" t="s">
        <v>137</v>
      </c>
      <c r="G967" t="s">
        <v>149</v>
      </c>
      <c r="H967">
        <v>2.8802100000000001E-2</v>
      </c>
      <c r="I967">
        <v>346256</v>
      </c>
      <c r="J967">
        <v>0.67066400000000004</v>
      </c>
      <c r="K967">
        <v>0.10879999999999999</v>
      </c>
      <c r="L967" s="13">
        <v>7.1780000000000004E-10</v>
      </c>
      <c r="M967">
        <v>0.678477</v>
      </c>
      <c r="N967">
        <v>0.1045</v>
      </c>
      <c r="O967" s="13">
        <v>8.5919999999999999E-11</v>
      </c>
      <c r="P967">
        <v>2.4914499999999999E-2</v>
      </c>
      <c r="Q967">
        <v>1.091E-2</v>
      </c>
      <c r="R967">
        <v>2.2380000000000001E-2</v>
      </c>
      <c r="S967">
        <v>0.99136400000000002</v>
      </c>
      <c r="T967">
        <v>117</v>
      </c>
      <c r="U967">
        <v>2</v>
      </c>
      <c r="V967" t="s">
        <v>1288</v>
      </c>
    </row>
    <row r="968" spans="1:22" x14ac:dyDescent="0.25">
      <c r="A968" t="s">
        <v>86</v>
      </c>
      <c r="B968" t="s">
        <v>3736</v>
      </c>
      <c r="C968" t="s">
        <v>1274</v>
      </c>
      <c r="D968">
        <v>10</v>
      </c>
      <c r="E968">
        <v>122988575</v>
      </c>
      <c r="F968" t="s">
        <v>142</v>
      </c>
      <c r="G968" t="s">
        <v>149</v>
      </c>
      <c r="H968">
        <v>0.58938500000000005</v>
      </c>
      <c r="I968">
        <v>346256</v>
      </c>
      <c r="J968">
        <v>0.23719000000000001</v>
      </c>
      <c r="K968">
        <v>3.6909999999999998E-2</v>
      </c>
      <c r="L968" s="13">
        <v>1.302E-10</v>
      </c>
      <c r="M968">
        <v>0.217724</v>
      </c>
      <c r="N968">
        <v>3.4450000000000001E-2</v>
      </c>
      <c r="O968" s="13">
        <v>2.6099999999999998E-10</v>
      </c>
      <c r="P968">
        <v>8.4775200000000005E-3</v>
      </c>
      <c r="Q968">
        <v>3.5790000000000001E-3</v>
      </c>
      <c r="R968">
        <v>1.7860000000000001E-2</v>
      </c>
      <c r="S968">
        <v>0.99664900000000001</v>
      </c>
      <c r="T968">
        <v>103</v>
      </c>
      <c r="U968">
        <v>7</v>
      </c>
      <c r="V968" t="s">
        <v>1275</v>
      </c>
    </row>
    <row r="969" spans="1:22" x14ac:dyDescent="0.25">
      <c r="A969" t="s">
        <v>86</v>
      </c>
      <c r="B969" t="s">
        <v>3666</v>
      </c>
      <c r="C969" t="s">
        <v>1219</v>
      </c>
      <c r="D969">
        <v>7</v>
      </c>
      <c r="E969">
        <v>27220831</v>
      </c>
      <c r="F969" t="s">
        <v>149</v>
      </c>
      <c r="G969" t="s">
        <v>142</v>
      </c>
      <c r="H969">
        <v>0.92687600000000003</v>
      </c>
      <c r="I969">
        <v>346256</v>
      </c>
      <c r="J969">
        <v>0.52033200000000002</v>
      </c>
      <c r="K969">
        <v>6.9699999999999998E-2</v>
      </c>
      <c r="L969" s="13">
        <v>8.3320000000000005E-14</v>
      </c>
      <c r="M969">
        <v>0.50511399999999995</v>
      </c>
      <c r="N969">
        <v>6.447E-2</v>
      </c>
      <c r="O969" s="13">
        <v>4.7039999999999999E-15</v>
      </c>
      <c r="P969">
        <v>1.6134800000000001E-2</v>
      </c>
      <c r="Q969">
        <v>6.7369999999999999E-3</v>
      </c>
      <c r="R969">
        <v>1.661E-2</v>
      </c>
      <c r="S969">
        <v>1</v>
      </c>
      <c r="T969">
        <v>60</v>
      </c>
      <c r="U969">
        <v>50</v>
      </c>
      <c r="V969" t="s">
        <v>3667</v>
      </c>
    </row>
    <row r="970" spans="1:22" x14ac:dyDescent="0.25">
      <c r="A970" t="s">
        <v>86</v>
      </c>
      <c r="B970" t="s">
        <v>3675</v>
      </c>
      <c r="C970" t="s">
        <v>1224</v>
      </c>
      <c r="D970">
        <v>17</v>
      </c>
      <c r="E970">
        <v>1337960</v>
      </c>
      <c r="F970" t="s">
        <v>136</v>
      </c>
      <c r="G970" t="s">
        <v>137</v>
      </c>
      <c r="H970">
        <v>0.437002</v>
      </c>
      <c r="I970">
        <v>346256</v>
      </c>
      <c r="J970">
        <v>0.26691300000000001</v>
      </c>
      <c r="K970">
        <v>3.6630000000000003E-2</v>
      </c>
      <c r="L970" s="13">
        <v>3.1750000000000001E-13</v>
      </c>
      <c r="M970">
        <v>0.24734500000000001</v>
      </c>
      <c r="N970">
        <v>3.4229999999999997E-2</v>
      </c>
      <c r="O970" s="13">
        <v>4.9620000000000005E-13</v>
      </c>
      <c r="P970">
        <v>8.6840800000000003E-3</v>
      </c>
      <c r="Q970">
        <v>3.5599999999999998E-3</v>
      </c>
      <c r="R970">
        <v>1.472E-2</v>
      </c>
      <c r="S970">
        <v>0.998278</v>
      </c>
      <c r="T970">
        <v>65</v>
      </c>
      <c r="U970">
        <v>59</v>
      </c>
      <c r="V970" t="s">
        <v>3676</v>
      </c>
    </row>
    <row r="971" spans="1:22" x14ac:dyDescent="0.25">
      <c r="A971" t="s">
        <v>86</v>
      </c>
      <c r="B971" t="s">
        <v>3743</v>
      </c>
      <c r="C971" t="s">
        <v>1277</v>
      </c>
      <c r="D971">
        <v>2</v>
      </c>
      <c r="E971">
        <v>175529967</v>
      </c>
      <c r="F971" t="s">
        <v>149</v>
      </c>
      <c r="G971" t="s">
        <v>137</v>
      </c>
      <c r="H971">
        <v>0.18234900000000001</v>
      </c>
      <c r="I971">
        <v>346256</v>
      </c>
      <c r="J971">
        <v>0.29741099999999998</v>
      </c>
      <c r="K971">
        <v>4.6989999999999997E-2</v>
      </c>
      <c r="L971" s="13">
        <v>2.4739999999999999E-10</v>
      </c>
      <c r="M971">
        <v>0.296823</v>
      </c>
      <c r="N971">
        <v>4.4080000000000001E-2</v>
      </c>
      <c r="O971" s="13">
        <v>1.6520000000000002E-11</v>
      </c>
      <c r="P971">
        <v>1.12421E-2</v>
      </c>
      <c r="Q971">
        <v>4.5979999999999997E-3</v>
      </c>
      <c r="R971">
        <v>1.4489999999999999E-2</v>
      </c>
      <c r="S971">
        <v>1</v>
      </c>
      <c r="T971">
        <v>107</v>
      </c>
      <c r="U971">
        <v>38</v>
      </c>
      <c r="V971" t="s">
        <v>3744</v>
      </c>
    </row>
    <row r="972" spans="1:22" x14ac:dyDescent="0.25">
      <c r="A972" t="s">
        <v>86</v>
      </c>
      <c r="B972" t="s">
        <v>3737</v>
      </c>
      <c r="C972" t="s">
        <v>3738</v>
      </c>
      <c r="D972">
        <v>5</v>
      </c>
      <c r="E972">
        <v>77837938</v>
      </c>
      <c r="F972" t="s">
        <v>137</v>
      </c>
      <c r="G972" t="s">
        <v>1684</v>
      </c>
      <c r="H972">
        <v>0.55139800000000005</v>
      </c>
      <c r="I972">
        <v>346256</v>
      </c>
      <c r="J972">
        <v>0.239175</v>
      </c>
      <c r="K972">
        <v>3.7260000000000001E-2</v>
      </c>
      <c r="L972" s="13">
        <v>1.3749999999999999E-10</v>
      </c>
      <c r="M972">
        <v>0.24315600000000001</v>
      </c>
      <c r="N972">
        <v>3.4840000000000003E-2</v>
      </c>
      <c r="O972" s="13">
        <v>2.9509999999999998E-12</v>
      </c>
      <c r="P972">
        <v>9.0077500000000001E-3</v>
      </c>
      <c r="Q972">
        <v>3.643E-3</v>
      </c>
      <c r="R972">
        <v>1.341E-2</v>
      </c>
      <c r="S972">
        <v>0.95381700000000003</v>
      </c>
      <c r="T972">
        <v>104</v>
      </c>
      <c r="U972">
        <v>148</v>
      </c>
      <c r="V972" t="s">
        <v>3739</v>
      </c>
    </row>
    <row r="973" spans="1:22" x14ac:dyDescent="0.25">
      <c r="A973" t="s">
        <v>86</v>
      </c>
      <c r="B973" t="s">
        <v>3614</v>
      </c>
      <c r="C973" t="s">
        <v>1184</v>
      </c>
      <c r="D973">
        <v>11</v>
      </c>
      <c r="E973">
        <v>1888614</v>
      </c>
      <c r="F973" t="s">
        <v>136</v>
      </c>
      <c r="G973" t="s">
        <v>137</v>
      </c>
      <c r="H973">
        <v>0.36388999999999999</v>
      </c>
      <c r="I973">
        <v>346256</v>
      </c>
      <c r="J973">
        <v>0.34708099999999997</v>
      </c>
      <c r="K973">
        <v>3.7839999999999999E-2</v>
      </c>
      <c r="L973" s="13">
        <v>4.6549999999999999E-20</v>
      </c>
      <c r="M973">
        <v>0.344947</v>
      </c>
      <c r="N973">
        <v>3.5529999999999999E-2</v>
      </c>
      <c r="O973" s="13">
        <v>2.7769999999999999E-22</v>
      </c>
      <c r="P973">
        <v>9.4412599999999999E-3</v>
      </c>
      <c r="Q973">
        <v>3.7079999999999999E-3</v>
      </c>
      <c r="R973">
        <v>1.09E-2</v>
      </c>
      <c r="S973">
        <v>0.99401300000000004</v>
      </c>
      <c r="T973">
        <v>28</v>
      </c>
      <c r="U973">
        <v>137</v>
      </c>
      <c r="V973" t="s">
        <v>1341</v>
      </c>
    </row>
    <row r="974" spans="1:22" x14ac:dyDescent="0.25">
      <c r="A974" t="s">
        <v>86</v>
      </c>
      <c r="B974" t="s">
        <v>3679</v>
      </c>
      <c r="C974" t="s">
        <v>1229</v>
      </c>
      <c r="D974">
        <v>16</v>
      </c>
      <c r="E974">
        <v>65272050</v>
      </c>
      <c r="F974" t="s">
        <v>149</v>
      </c>
      <c r="G974" t="s">
        <v>142</v>
      </c>
      <c r="H974">
        <v>0.57023000000000001</v>
      </c>
      <c r="I974">
        <v>346256</v>
      </c>
      <c r="J974">
        <v>0.262241</v>
      </c>
      <c r="K974">
        <v>3.6630000000000003E-2</v>
      </c>
      <c r="L974" s="13">
        <v>8.0769999999999998E-13</v>
      </c>
      <c r="M974">
        <v>0.26943400000000001</v>
      </c>
      <c r="N974">
        <v>3.4229999999999997E-2</v>
      </c>
      <c r="O974" s="13">
        <v>3.4859999999999998E-15</v>
      </c>
      <c r="P974">
        <v>9.3402799999999994E-3</v>
      </c>
      <c r="Q974">
        <v>3.5739999999999999E-3</v>
      </c>
      <c r="R974">
        <v>8.9569999999999997E-3</v>
      </c>
      <c r="S974">
        <v>0.99706399999999995</v>
      </c>
      <c r="T974">
        <v>68</v>
      </c>
      <c r="U974">
        <v>45</v>
      </c>
      <c r="V974" t="s">
        <v>1230</v>
      </c>
    </row>
    <row r="975" spans="1:22" x14ac:dyDescent="0.25">
      <c r="A975" t="s">
        <v>86</v>
      </c>
      <c r="B975" t="s">
        <v>3881</v>
      </c>
      <c r="C975" t="s">
        <v>3882</v>
      </c>
      <c r="D975">
        <v>2</v>
      </c>
      <c r="E975">
        <v>203981350</v>
      </c>
      <c r="F975" t="s">
        <v>3039</v>
      </c>
      <c r="G975" t="s">
        <v>137</v>
      </c>
      <c r="H975">
        <v>0.38222200000000001</v>
      </c>
      <c r="I975">
        <v>346256</v>
      </c>
      <c r="J975">
        <v>0.20844399999999999</v>
      </c>
      <c r="K975">
        <v>3.7870000000000001E-2</v>
      </c>
      <c r="L975" s="13">
        <v>3.6960000000000001E-8</v>
      </c>
      <c r="M975">
        <v>0.205564</v>
      </c>
      <c r="N975">
        <v>3.5409999999999997E-2</v>
      </c>
      <c r="O975" s="13">
        <v>6.4359999999999997E-9</v>
      </c>
      <c r="P975">
        <v>9.7110400000000006E-3</v>
      </c>
      <c r="Q975">
        <v>3.6970000000000002E-3</v>
      </c>
      <c r="R975">
        <v>8.6189999999999999E-3</v>
      </c>
      <c r="S975">
        <v>0.971275</v>
      </c>
      <c r="T975">
        <v>174</v>
      </c>
      <c r="U975">
        <v>2</v>
      </c>
      <c r="V975" t="s">
        <v>3883</v>
      </c>
    </row>
    <row r="976" spans="1:22" x14ac:dyDescent="0.25">
      <c r="A976" t="s">
        <v>86</v>
      </c>
      <c r="B976" t="s">
        <v>3845</v>
      </c>
      <c r="C976" t="s">
        <v>3846</v>
      </c>
      <c r="D976">
        <v>1</v>
      </c>
      <c r="E976">
        <v>150714360</v>
      </c>
      <c r="F976" t="s">
        <v>142</v>
      </c>
      <c r="G976" t="s">
        <v>2324</v>
      </c>
      <c r="H976">
        <v>0.52740100000000001</v>
      </c>
      <c r="I976">
        <v>346256</v>
      </c>
      <c r="J976">
        <v>0.20872299999999999</v>
      </c>
      <c r="K976">
        <v>3.6360000000000003E-2</v>
      </c>
      <c r="L976" s="13">
        <v>9.3990000000000003E-9</v>
      </c>
      <c r="M976">
        <v>0.21876999999999999</v>
      </c>
      <c r="N976">
        <v>3.4000000000000002E-2</v>
      </c>
      <c r="O976" s="13">
        <v>1.2340000000000001E-10</v>
      </c>
      <c r="P976">
        <v>9.3539999999999995E-3</v>
      </c>
      <c r="Q976">
        <v>3.5560000000000001E-3</v>
      </c>
      <c r="R976">
        <v>8.5269999999999999E-3</v>
      </c>
      <c r="S976">
        <v>0.99831700000000001</v>
      </c>
      <c r="T976">
        <v>159</v>
      </c>
      <c r="U976">
        <v>51</v>
      </c>
      <c r="V976" t="s">
        <v>3847</v>
      </c>
    </row>
    <row r="977" spans="1:22" x14ac:dyDescent="0.25">
      <c r="A977" t="s">
        <v>86</v>
      </c>
      <c r="B977" t="s">
        <v>3594</v>
      </c>
      <c r="C977" t="s">
        <v>1165</v>
      </c>
      <c r="D977">
        <v>14</v>
      </c>
      <c r="E977">
        <v>23861811</v>
      </c>
      <c r="F977" t="s">
        <v>142</v>
      </c>
      <c r="G977" t="s">
        <v>149</v>
      </c>
      <c r="H977">
        <v>0.63012299999999999</v>
      </c>
      <c r="I977">
        <v>346256</v>
      </c>
      <c r="J977">
        <v>0.40189999999999998</v>
      </c>
      <c r="K977">
        <v>3.7519999999999998E-2</v>
      </c>
      <c r="L977" s="13">
        <v>8.8859999999999994E-27</v>
      </c>
      <c r="M977">
        <v>0.38200400000000001</v>
      </c>
      <c r="N977">
        <v>3.499E-2</v>
      </c>
      <c r="O977" s="13">
        <v>9.4310000000000006E-28</v>
      </c>
      <c r="P977">
        <v>9.6906100000000005E-3</v>
      </c>
      <c r="Q977">
        <v>3.6540000000000001E-3</v>
      </c>
      <c r="R977">
        <v>7.9979999999999999E-3</v>
      </c>
      <c r="S977">
        <v>1</v>
      </c>
      <c r="T977">
        <v>13</v>
      </c>
      <c r="U977">
        <v>52</v>
      </c>
      <c r="V977" t="s">
        <v>1166</v>
      </c>
    </row>
    <row r="978" spans="1:22" x14ac:dyDescent="0.25">
      <c r="A978" t="s">
        <v>86</v>
      </c>
      <c r="B978" t="s">
        <v>3623</v>
      </c>
      <c r="C978" t="s">
        <v>1196</v>
      </c>
      <c r="D978">
        <v>3</v>
      </c>
      <c r="E978">
        <v>27562988</v>
      </c>
      <c r="F978" t="s">
        <v>136</v>
      </c>
      <c r="G978" t="s">
        <v>137</v>
      </c>
      <c r="H978">
        <v>0.45189200000000002</v>
      </c>
      <c r="I978">
        <v>346256</v>
      </c>
      <c r="J978">
        <v>0.311363</v>
      </c>
      <c r="K978">
        <v>3.6560000000000002E-2</v>
      </c>
      <c r="L978" s="13">
        <v>1.6300000000000001E-17</v>
      </c>
      <c r="M978">
        <v>0.312442</v>
      </c>
      <c r="N978">
        <v>3.4290000000000001E-2</v>
      </c>
      <c r="O978" s="13">
        <v>8.1829999999999999E-20</v>
      </c>
      <c r="P978">
        <v>9.5373899999999998E-3</v>
      </c>
      <c r="Q978">
        <v>3.581E-3</v>
      </c>
      <c r="R978">
        <v>7.7299999999999999E-3</v>
      </c>
      <c r="S978">
        <v>0.99417</v>
      </c>
      <c r="T978">
        <v>36</v>
      </c>
      <c r="U978">
        <v>134</v>
      </c>
      <c r="V978" t="s">
        <v>1197</v>
      </c>
    </row>
    <row r="979" spans="1:22" x14ac:dyDescent="0.25">
      <c r="A979" t="s">
        <v>86</v>
      </c>
      <c r="B979" t="s">
        <v>3751</v>
      </c>
      <c r="C979" t="s">
        <v>1281</v>
      </c>
      <c r="D979">
        <v>4</v>
      </c>
      <c r="E979">
        <v>2668217</v>
      </c>
      <c r="F979" t="s">
        <v>137</v>
      </c>
      <c r="G979" t="s">
        <v>142</v>
      </c>
      <c r="H979">
        <v>0.31347900000000001</v>
      </c>
      <c r="I979">
        <v>346256</v>
      </c>
      <c r="J979">
        <v>0.243612</v>
      </c>
      <c r="K979">
        <v>3.9120000000000002E-2</v>
      </c>
      <c r="L979" s="13">
        <v>4.7449999999999996E-10</v>
      </c>
      <c r="M979">
        <v>0.23502300000000001</v>
      </c>
      <c r="N979">
        <v>3.6609999999999997E-2</v>
      </c>
      <c r="O979" s="13">
        <v>1.3639999999999999E-10</v>
      </c>
      <c r="P979">
        <v>1.02942E-2</v>
      </c>
      <c r="Q979">
        <v>3.8189999999999999E-3</v>
      </c>
      <c r="R979">
        <v>7.0320000000000001E-3</v>
      </c>
      <c r="S979">
        <v>0.99755000000000005</v>
      </c>
      <c r="T979">
        <v>112</v>
      </c>
      <c r="U979">
        <v>8</v>
      </c>
      <c r="V979" t="s">
        <v>3752</v>
      </c>
    </row>
    <row r="980" spans="1:22" x14ac:dyDescent="0.25">
      <c r="A980" t="s">
        <v>86</v>
      </c>
      <c r="B980" t="s">
        <v>3612</v>
      </c>
      <c r="C980" t="s">
        <v>1180</v>
      </c>
      <c r="D980">
        <v>6</v>
      </c>
      <c r="E980">
        <v>159719575</v>
      </c>
      <c r="F980" t="s">
        <v>136</v>
      </c>
      <c r="G980" t="s">
        <v>137</v>
      </c>
      <c r="H980">
        <v>0.14291200000000001</v>
      </c>
      <c r="I980">
        <v>346256</v>
      </c>
      <c r="J980">
        <v>0.48093599999999997</v>
      </c>
      <c r="K980">
        <v>5.1819999999999998E-2</v>
      </c>
      <c r="L980" s="13">
        <v>1.678E-20</v>
      </c>
      <c r="M980">
        <v>0.490483</v>
      </c>
      <c r="N980">
        <v>4.8500000000000001E-2</v>
      </c>
      <c r="O980" s="13">
        <v>4.8499999999999999E-24</v>
      </c>
      <c r="P980">
        <v>1.3783999999999999E-2</v>
      </c>
      <c r="Q980">
        <v>5.0489999999999997E-3</v>
      </c>
      <c r="R980">
        <v>6.3280000000000003E-3</v>
      </c>
      <c r="S980">
        <v>0.99983900000000003</v>
      </c>
      <c r="T980">
        <v>26</v>
      </c>
      <c r="U980">
        <v>405</v>
      </c>
      <c r="V980" t="s">
        <v>1181</v>
      </c>
    </row>
    <row r="981" spans="1:22" x14ac:dyDescent="0.25">
      <c r="A981" t="s">
        <v>86</v>
      </c>
      <c r="B981" t="s">
        <v>3717</v>
      </c>
      <c r="C981" t="s">
        <v>1266</v>
      </c>
      <c r="D981">
        <v>14</v>
      </c>
      <c r="E981">
        <v>98583628</v>
      </c>
      <c r="F981" t="s">
        <v>136</v>
      </c>
      <c r="G981" t="s">
        <v>137</v>
      </c>
      <c r="H981">
        <v>0.38108700000000001</v>
      </c>
      <c r="I981">
        <v>346256</v>
      </c>
      <c r="J981">
        <v>0.245196</v>
      </c>
      <c r="K981">
        <v>3.7339999999999998E-2</v>
      </c>
      <c r="L981" s="13">
        <v>5.1280000000000003E-11</v>
      </c>
      <c r="M981">
        <v>0.233907</v>
      </c>
      <c r="N981">
        <v>3.4950000000000002E-2</v>
      </c>
      <c r="O981" s="13">
        <v>2.1940000000000001E-11</v>
      </c>
      <c r="P981">
        <v>1.01151E-2</v>
      </c>
      <c r="Q981">
        <v>3.6470000000000001E-3</v>
      </c>
      <c r="R981">
        <v>5.5469999999999998E-3</v>
      </c>
      <c r="S981">
        <v>0.99744100000000002</v>
      </c>
      <c r="T981">
        <v>94</v>
      </c>
      <c r="U981">
        <v>130</v>
      </c>
      <c r="V981" t="s">
        <v>1267</v>
      </c>
    </row>
    <row r="982" spans="1:22" x14ac:dyDescent="0.25">
      <c r="A982" t="s">
        <v>86</v>
      </c>
      <c r="B982" t="s">
        <v>3588</v>
      </c>
      <c r="C982" t="s">
        <v>1159</v>
      </c>
      <c r="D982">
        <v>12</v>
      </c>
      <c r="E982">
        <v>90013089</v>
      </c>
      <c r="F982" t="s">
        <v>136</v>
      </c>
      <c r="G982" t="s">
        <v>137</v>
      </c>
      <c r="H982">
        <v>0.82966399999999996</v>
      </c>
      <c r="I982">
        <v>346256</v>
      </c>
      <c r="J982">
        <v>0.53583999999999998</v>
      </c>
      <c r="K982">
        <v>4.8280000000000003E-2</v>
      </c>
      <c r="L982" s="13">
        <v>1.2880000000000001E-28</v>
      </c>
      <c r="M982">
        <v>0.52117400000000003</v>
      </c>
      <c r="N982">
        <v>4.4790000000000003E-2</v>
      </c>
      <c r="O982" s="13">
        <v>2.7110000000000002E-31</v>
      </c>
      <c r="P982">
        <v>1.30153E-2</v>
      </c>
      <c r="Q982">
        <v>4.6849999999999999E-3</v>
      </c>
      <c r="R982">
        <v>5.47E-3</v>
      </c>
      <c r="S982">
        <v>1</v>
      </c>
      <c r="T982">
        <v>9</v>
      </c>
      <c r="U982">
        <v>172</v>
      </c>
      <c r="V982" t="s">
        <v>1160</v>
      </c>
    </row>
    <row r="983" spans="1:22" x14ac:dyDescent="0.25">
      <c r="A983" t="s">
        <v>86</v>
      </c>
      <c r="B983" t="s">
        <v>3855</v>
      </c>
      <c r="C983" t="s">
        <v>1334</v>
      </c>
      <c r="D983">
        <v>1</v>
      </c>
      <c r="E983">
        <v>113046879</v>
      </c>
      <c r="F983" t="s">
        <v>142</v>
      </c>
      <c r="G983" t="s">
        <v>137</v>
      </c>
      <c r="H983">
        <v>7.3441699999999999E-2</v>
      </c>
      <c r="I983">
        <v>346256</v>
      </c>
      <c r="J983">
        <v>0.39810200000000001</v>
      </c>
      <c r="K983">
        <v>6.9809999999999997E-2</v>
      </c>
      <c r="L983" s="13">
        <v>1.178E-8</v>
      </c>
      <c r="M983">
        <v>0.36943999999999999</v>
      </c>
      <c r="N983">
        <v>6.5750000000000003E-2</v>
      </c>
      <c r="O983" s="13">
        <v>1.9230000000000001E-8</v>
      </c>
      <c r="P983">
        <v>1.9016700000000001E-2</v>
      </c>
      <c r="Q983">
        <v>6.8450000000000004E-3</v>
      </c>
      <c r="R983">
        <v>5.4640000000000001E-3</v>
      </c>
      <c r="S983">
        <v>0.99379700000000004</v>
      </c>
      <c r="T983">
        <v>164</v>
      </c>
      <c r="U983">
        <v>4</v>
      </c>
      <c r="V983" t="s">
        <v>1335</v>
      </c>
    </row>
    <row r="984" spans="1:22" x14ac:dyDescent="0.25">
      <c r="A984" t="s">
        <v>86</v>
      </c>
      <c r="B984" t="s">
        <v>3896</v>
      </c>
      <c r="C984" t="s">
        <v>3897</v>
      </c>
      <c r="D984">
        <v>3</v>
      </c>
      <c r="E984">
        <v>53240197</v>
      </c>
      <c r="F984" t="s">
        <v>142</v>
      </c>
      <c r="G984" t="s">
        <v>137</v>
      </c>
      <c r="H984">
        <v>0.59240999999999999</v>
      </c>
      <c r="I984">
        <v>346256</v>
      </c>
      <c r="J984">
        <v>0.20222000000000001</v>
      </c>
      <c r="K984">
        <v>3.703E-2</v>
      </c>
      <c r="L984" s="13">
        <v>4.7400000000000001E-8</v>
      </c>
      <c r="M984">
        <v>0.18653600000000001</v>
      </c>
      <c r="N984">
        <v>3.458E-2</v>
      </c>
      <c r="O984" s="13">
        <v>6.87E-8</v>
      </c>
      <c r="P984">
        <v>1.0066500000000001E-2</v>
      </c>
      <c r="Q984">
        <v>3.6059999999999998E-3</v>
      </c>
      <c r="R984">
        <v>5.2490000000000002E-3</v>
      </c>
      <c r="S984">
        <v>0.98933599999999999</v>
      </c>
      <c r="T984">
        <v>179</v>
      </c>
      <c r="U984">
        <v>1</v>
      </c>
      <c r="V984" t="s">
        <v>3898</v>
      </c>
    </row>
    <row r="985" spans="1:22" x14ac:dyDescent="0.25">
      <c r="A985" t="s">
        <v>86</v>
      </c>
      <c r="B985" t="s">
        <v>3733</v>
      </c>
      <c r="C985" t="s">
        <v>3734</v>
      </c>
      <c r="D985">
        <v>1</v>
      </c>
      <c r="E985">
        <v>89146660</v>
      </c>
      <c r="F985" t="s">
        <v>1684</v>
      </c>
      <c r="G985" t="s">
        <v>137</v>
      </c>
      <c r="H985">
        <v>0.39011000000000001</v>
      </c>
      <c r="I985">
        <v>346256</v>
      </c>
      <c r="J985">
        <v>0.241672</v>
      </c>
      <c r="K985">
        <v>3.7429999999999998E-2</v>
      </c>
      <c r="L985" s="13">
        <v>1.074E-10</v>
      </c>
      <c r="M985">
        <v>0.24319099999999999</v>
      </c>
      <c r="N985">
        <v>3.5029999999999999E-2</v>
      </c>
      <c r="O985" s="13">
        <v>3.8750000000000004E-12</v>
      </c>
      <c r="P985">
        <v>1.0248800000000001E-2</v>
      </c>
      <c r="Q985">
        <v>3.6600000000000001E-3</v>
      </c>
      <c r="R985">
        <v>5.1050000000000002E-3</v>
      </c>
      <c r="S985">
        <v>0.98729800000000001</v>
      </c>
      <c r="T985">
        <v>102</v>
      </c>
      <c r="U985">
        <v>176</v>
      </c>
      <c r="V985" t="s">
        <v>3735</v>
      </c>
    </row>
    <row r="986" spans="1:22" x14ac:dyDescent="0.25">
      <c r="A986" t="s">
        <v>86</v>
      </c>
      <c r="B986" t="s">
        <v>3656</v>
      </c>
      <c r="C986" t="s">
        <v>1215</v>
      </c>
      <c r="D986">
        <v>6</v>
      </c>
      <c r="E986">
        <v>127182811</v>
      </c>
      <c r="F986" t="s">
        <v>142</v>
      </c>
      <c r="G986" t="s">
        <v>137</v>
      </c>
      <c r="H986">
        <v>0.42882100000000001</v>
      </c>
      <c r="I986">
        <v>346256</v>
      </c>
      <c r="J986">
        <v>0.27993299999999999</v>
      </c>
      <c r="K986">
        <v>3.6769999999999997E-2</v>
      </c>
      <c r="L986" s="13">
        <v>2.6970000000000001E-14</v>
      </c>
      <c r="M986">
        <v>0.25257200000000002</v>
      </c>
      <c r="N986">
        <v>3.4419999999999999E-2</v>
      </c>
      <c r="O986" s="13">
        <v>2.171E-13</v>
      </c>
      <c r="P986">
        <v>1.01212E-2</v>
      </c>
      <c r="Q986">
        <v>3.5850000000000001E-3</v>
      </c>
      <c r="R986">
        <v>4.7530000000000003E-3</v>
      </c>
      <c r="S986">
        <v>0.99073699999999998</v>
      </c>
      <c r="T986">
        <v>55</v>
      </c>
      <c r="U986">
        <v>296</v>
      </c>
      <c r="V986" t="s">
        <v>3657</v>
      </c>
    </row>
    <row r="987" spans="1:22" x14ac:dyDescent="0.25">
      <c r="A987" t="s">
        <v>86</v>
      </c>
      <c r="B987" t="s">
        <v>3684</v>
      </c>
      <c r="C987" t="s">
        <v>1233</v>
      </c>
      <c r="D987">
        <v>11</v>
      </c>
      <c r="E987">
        <v>17372443</v>
      </c>
      <c r="F987" t="s">
        <v>137</v>
      </c>
      <c r="G987" t="s">
        <v>142</v>
      </c>
      <c r="H987">
        <v>0.38153700000000002</v>
      </c>
      <c r="I987">
        <v>346256</v>
      </c>
      <c r="J987">
        <v>0.26419300000000001</v>
      </c>
      <c r="K987">
        <v>3.739E-2</v>
      </c>
      <c r="L987" s="13">
        <v>1.6E-12</v>
      </c>
      <c r="M987">
        <v>0.27226499999999998</v>
      </c>
      <c r="N987">
        <v>3.5060000000000001E-2</v>
      </c>
      <c r="O987" s="13">
        <v>8.1760000000000003E-15</v>
      </c>
      <c r="P987">
        <v>1.0442E-2</v>
      </c>
      <c r="Q987">
        <v>3.656E-3</v>
      </c>
      <c r="R987">
        <v>4.2890000000000003E-3</v>
      </c>
      <c r="S987">
        <v>0.99643999999999999</v>
      </c>
      <c r="T987">
        <v>71</v>
      </c>
      <c r="U987">
        <v>319</v>
      </c>
      <c r="V987" t="s">
        <v>1234</v>
      </c>
    </row>
    <row r="988" spans="1:22" x14ac:dyDescent="0.25">
      <c r="A988" t="s">
        <v>86</v>
      </c>
      <c r="B988" t="s">
        <v>3340</v>
      </c>
      <c r="C988" t="s">
        <v>1038</v>
      </c>
      <c r="D988">
        <v>12</v>
      </c>
      <c r="E988">
        <v>4384844</v>
      </c>
      <c r="F988" t="s">
        <v>136</v>
      </c>
      <c r="G988" t="s">
        <v>149</v>
      </c>
      <c r="H988">
        <v>0.97935249999999996</v>
      </c>
      <c r="I988">
        <v>346256</v>
      </c>
      <c r="J988">
        <v>0.88208299999999995</v>
      </c>
      <c r="K988">
        <v>0.14080000000000001</v>
      </c>
      <c r="L988" s="13">
        <v>3.7590000000000002E-10</v>
      </c>
      <c r="M988">
        <v>0.86932500000000001</v>
      </c>
      <c r="N988">
        <v>0.1288</v>
      </c>
      <c r="O988" s="13">
        <v>1.489E-11</v>
      </c>
      <c r="P988">
        <v>3.8497200000000002E-2</v>
      </c>
      <c r="Q988">
        <v>1.3440000000000001E-2</v>
      </c>
      <c r="R988">
        <v>4.1660000000000004E-3</v>
      </c>
      <c r="S988">
        <v>0.819774</v>
      </c>
      <c r="T988">
        <v>111</v>
      </c>
      <c r="U988">
        <v>1</v>
      </c>
      <c r="V988" t="s">
        <v>1280</v>
      </c>
    </row>
    <row r="989" spans="1:22" x14ac:dyDescent="0.25">
      <c r="A989" t="s">
        <v>86</v>
      </c>
      <c r="B989" t="s">
        <v>3642</v>
      </c>
      <c r="C989" t="s">
        <v>3643</v>
      </c>
      <c r="D989">
        <v>19</v>
      </c>
      <c r="E989">
        <v>15267142</v>
      </c>
      <c r="F989" t="s">
        <v>142</v>
      </c>
      <c r="G989" t="s">
        <v>3049</v>
      </c>
      <c r="H989">
        <v>0.77362900000000001</v>
      </c>
      <c r="I989">
        <v>346256</v>
      </c>
      <c r="J989">
        <v>0.34165800000000002</v>
      </c>
      <c r="K989">
        <v>4.3339999999999997E-2</v>
      </c>
      <c r="L989" s="13">
        <v>3.1860000000000001E-15</v>
      </c>
      <c r="M989">
        <v>0.33310000000000001</v>
      </c>
      <c r="N989">
        <v>4.02E-2</v>
      </c>
      <c r="O989" s="13">
        <v>1.1690000000000001E-16</v>
      </c>
      <c r="P989">
        <v>1.19667E-2</v>
      </c>
      <c r="Q989">
        <v>4.1700000000000001E-3</v>
      </c>
      <c r="R989">
        <v>4.1079999999999997E-3</v>
      </c>
      <c r="S989">
        <v>0.99658800000000003</v>
      </c>
      <c r="T989">
        <v>48</v>
      </c>
      <c r="U989">
        <v>133</v>
      </c>
      <c r="V989" t="s">
        <v>3644</v>
      </c>
    </row>
    <row r="990" spans="1:22" x14ac:dyDescent="0.25">
      <c r="A990" t="s">
        <v>86</v>
      </c>
      <c r="B990" t="s">
        <v>3673</v>
      </c>
      <c r="C990" t="s">
        <v>1223</v>
      </c>
      <c r="D990">
        <v>17</v>
      </c>
      <c r="E990">
        <v>6473828</v>
      </c>
      <c r="F990" t="s">
        <v>137</v>
      </c>
      <c r="G990" t="s">
        <v>136</v>
      </c>
      <c r="H990">
        <v>0.43670900000000001</v>
      </c>
      <c r="I990">
        <v>346256</v>
      </c>
      <c r="J990">
        <v>0.27465499999999998</v>
      </c>
      <c r="K990">
        <v>3.7400000000000003E-2</v>
      </c>
      <c r="L990" s="13">
        <v>2.07E-13</v>
      </c>
      <c r="M990">
        <v>0.28012900000000002</v>
      </c>
      <c r="N990">
        <v>3.4959999999999998E-2</v>
      </c>
      <c r="O990" s="13">
        <v>1.1200000000000001E-15</v>
      </c>
      <c r="P990">
        <v>1.05474E-2</v>
      </c>
      <c r="Q990">
        <v>3.6510000000000002E-3</v>
      </c>
      <c r="R990">
        <v>3.8639999999999998E-3</v>
      </c>
      <c r="S990">
        <v>0.95399999999999996</v>
      </c>
      <c r="T990">
        <v>64</v>
      </c>
      <c r="U990">
        <v>137</v>
      </c>
      <c r="V990" t="s">
        <v>3674</v>
      </c>
    </row>
    <row r="991" spans="1:22" x14ac:dyDescent="0.25">
      <c r="A991" t="s">
        <v>86</v>
      </c>
      <c r="B991" t="s">
        <v>3662</v>
      </c>
      <c r="C991" t="s">
        <v>1217</v>
      </c>
      <c r="D991">
        <v>11</v>
      </c>
      <c r="E991">
        <v>107096777</v>
      </c>
      <c r="F991" t="s">
        <v>149</v>
      </c>
      <c r="G991" t="s">
        <v>142</v>
      </c>
      <c r="H991">
        <v>0.48259299999999999</v>
      </c>
      <c r="I991">
        <v>346256</v>
      </c>
      <c r="J991">
        <v>0.27262900000000001</v>
      </c>
      <c r="K991">
        <v>3.6310000000000002E-2</v>
      </c>
      <c r="L991" s="13">
        <v>6.0210000000000003E-14</v>
      </c>
      <c r="M991">
        <v>0.265241</v>
      </c>
      <c r="N991">
        <v>3.3930000000000002E-2</v>
      </c>
      <c r="O991" s="13">
        <v>5.4350000000000002E-15</v>
      </c>
      <c r="P991">
        <v>1.03684E-2</v>
      </c>
      <c r="Q991">
        <v>3.5479999999999999E-3</v>
      </c>
      <c r="R991">
        <v>3.4719999999999998E-3</v>
      </c>
      <c r="S991">
        <v>0.99709300000000001</v>
      </c>
      <c r="T991">
        <v>58</v>
      </c>
      <c r="U991">
        <v>81</v>
      </c>
      <c r="V991" t="s">
        <v>3663</v>
      </c>
    </row>
    <row r="992" spans="1:22" x14ac:dyDescent="0.25">
      <c r="A992" t="s">
        <v>86</v>
      </c>
      <c r="B992" t="s">
        <v>3587</v>
      </c>
      <c r="C992" t="s">
        <v>1156</v>
      </c>
      <c r="D992">
        <v>20</v>
      </c>
      <c r="E992">
        <v>10658882</v>
      </c>
      <c r="F992" t="s">
        <v>149</v>
      </c>
      <c r="G992" t="s">
        <v>137</v>
      </c>
      <c r="H992">
        <v>0.49368099999999998</v>
      </c>
      <c r="I992">
        <v>346256</v>
      </c>
      <c r="J992">
        <v>0.446129</v>
      </c>
      <c r="K992">
        <v>3.6549999999999999E-2</v>
      </c>
      <c r="L992" s="13">
        <v>2.9000000000000002E-34</v>
      </c>
      <c r="M992">
        <v>0.43091000000000002</v>
      </c>
      <c r="N992">
        <v>3.4130000000000001E-2</v>
      </c>
      <c r="O992" s="13">
        <v>1.5230000000000001E-36</v>
      </c>
      <c r="P992">
        <v>1.06164E-2</v>
      </c>
      <c r="Q992">
        <v>3.5590000000000001E-3</v>
      </c>
      <c r="R992">
        <v>2.8549999999999999E-3</v>
      </c>
      <c r="S992">
        <v>0.98138199999999998</v>
      </c>
      <c r="T992">
        <v>7</v>
      </c>
      <c r="U992">
        <v>304</v>
      </c>
      <c r="V992" t="s">
        <v>1157</v>
      </c>
    </row>
    <row r="993" spans="1:22" x14ac:dyDescent="0.25">
      <c r="A993" t="s">
        <v>86</v>
      </c>
      <c r="B993" t="s">
        <v>3836</v>
      </c>
      <c r="C993" t="s">
        <v>3837</v>
      </c>
      <c r="D993">
        <v>19</v>
      </c>
      <c r="E993">
        <v>41862756</v>
      </c>
      <c r="F993" t="s">
        <v>1685</v>
      </c>
      <c r="G993" t="s">
        <v>137</v>
      </c>
      <c r="H993">
        <v>0.361348</v>
      </c>
      <c r="I993">
        <v>346256</v>
      </c>
      <c r="J993">
        <v>0.22195799999999999</v>
      </c>
      <c r="K993">
        <v>3.841E-2</v>
      </c>
      <c r="L993" s="13">
        <v>7.5279999999999996E-9</v>
      </c>
      <c r="M993">
        <v>0.214532</v>
      </c>
      <c r="N993">
        <v>3.5880000000000002E-2</v>
      </c>
      <c r="O993" s="13">
        <v>2.2510000000000002E-9</v>
      </c>
      <c r="P993">
        <v>1.1194600000000001E-2</v>
      </c>
      <c r="Q993">
        <v>3.7490000000000002E-3</v>
      </c>
      <c r="R993">
        <v>2.826E-3</v>
      </c>
      <c r="S993">
        <v>0.962866</v>
      </c>
      <c r="T993">
        <v>155</v>
      </c>
      <c r="U993">
        <v>11</v>
      </c>
      <c r="V993" t="s">
        <v>3838</v>
      </c>
    </row>
    <row r="994" spans="1:22" x14ac:dyDescent="0.25">
      <c r="A994" t="s">
        <v>86</v>
      </c>
      <c r="B994" t="s">
        <v>3747</v>
      </c>
      <c r="C994" t="s">
        <v>1278</v>
      </c>
      <c r="D994">
        <v>8</v>
      </c>
      <c r="E994">
        <v>42324765</v>
      </c>
      <c r="F994" t="s">
        <v>137</v>
      </c>
      <c r="G994" t="s">
        <v>136</v>
      </c>
      <c r="H994">
        <v>0.45138600000000001</v>
      </c>
      <c r="I994">
        <v>346256</v>
      </c>
      <c r="J994">
        <v>0.22845799999999999</v>
      </c>
      <c r="K994">
        <v>3.6409999999999998E-2</v>
      </c>
      <c r="L994" s="13">
        <v>3.5049999999999998E-10</v>
      </c>
      <c r="M994">
        <v>0.24024000000000001</v>
      </c>
      <c r="N994">
        <v>3.4049999999999997E-2</v>
      </c>
      <c r="O994" s="13">
        <v>1.7320000000000001E-12</v>
      </c>
      <c r="P994">
        <v>1.06351E-2</v>
      </c>
      <c r="Q994">
        <v>3.5560000000000001E-3</v>
      </c>
      <c r="R994">
        <v>2.7829999999999999E-3</v>
      </c>
      <c r="S994">
        <v>1</v>
      </c>
      <c r="T994">
        <v>109</v>
      </c>
      <c r="U994">
        <v>2</v>
      </c>
      <c r="V994" t="s">
        <v>3748</v>
      </c>
    </row>
    <row r="995" spans="1:22" x14ac:dyDescent="0.25">
      <c r="A995" t="s">
        <v>86</v>
      </c>
      <c r="B995" t="s">
        <v>3265</v>
      </c>
      <c r="C995" t="s">
        <v>982</v>
      </c>
      <c r="D995">
        <v>4</v>
      </c>
      <c r="E995">
        <v>100239319</v>
      </c>
      <c r="F995" t="s">
        <v>137</v>
      </c>
      <c r="G995" t="s">
        <v>136</v>
      </c>
      <c r="H995">
        <v>0.97692199999999996</v>
      </c>
      <c r="I995">
        <v>346256</v>
      </c>
      <c r="J995">
        <v>0.97601099999999996</v>
      </c>
      <c r="K995">
        <v>0.12089999999999999</v>
      </c>
      <c r="L995" s="13">
        <v>6.8770000000000001E-16</v>
      </c>
      <c r="M995">
        <v>0.99478500000000003</v>
      </c>
      <c r="N995">
        <v>0.1087</v>
      </c>
      <c r="O995" s="13">
        <v>5.8050000000000001E-20</v>
      </c>
      <c r="P995">
        <v>3.3841299999999998E-2</v>
      </c>
      <c r="Q995">
        <v>1.1310000000000001E-2</v>
      </c>
      <c r="R995">
        <v>2.7750000000000001E-3</v>
      </c>
      <c r="S995">
        <v>1</v>
      </c>
      <c r="T995">
        <v>44</v>
      </c>
      <c r="U995">
        <v>1</v>
      </c>
      <c r="V995" t="s">
        <v>1206</v>
      </c>
    </row>
    <row r="996" spans="1:22" x14ac:dyDescent="0.25">
      <c r="A996" t="s">
        <v>86</v>
      </c>
      <c r="B996" t="s">
        <v>3870</v>
      </c>
      <c r="C996" t="s">
        <v>1397</v>
      </c>
      <c r="D996">
        <v>17</v>
      </c>
      <c r="E996">
        <v>59485393</v>
      </c>
      <c r="F996" t="s">
        <v>136</v>
      </c>
      <c r="G996" t="s">
        <v>137</v>
      </c>
      <c r="H996">
        <v>0.73606099999999997</v>
      </c>
      <c r="I996">
        <v>346256</v>
      </c>
      <c r="J996">
        <v>0.22930700000000001</v>
      </c>
      <c r="K996">
        <v>4.1200000000000001E-2</v>
      </c>
      <c r="L996" s="13">
        <v>2.6160000000000001E-8</v>
      </c>
      <c r="M996">
        <v>0.23663600000000001</v>
      </c>
      <c r="N996">
        <v>3.8300000000000001E-2</v>
      </c>
      <c r="O996" s="13">
        <v>6.4390000000000002E-10</v>
      </c>
      <c r="P996">
        <v>1.20821E-2</v>
      </c>
      <c r="Q996">
        <v>3.9839999999999997E-3</v>
      </c>
      <c r="R996">
        <v>2.4269999999999999E-3</v>
      </c>
      <c r="S996">
        <v>0.99884899999999999</v>
      </c>
      <c r="T996">
        <v>170</v>
      </c>
      <c r="U996">
        <v>12</v>
      </c>
      <c r="V996" t="s">
        <v>3871</v>
      </c>
    </row>
    <row r="997" spans="1:22" x14ac:dyDescent="0.25">
      <c r="A997" t="s">
        <v>86</v>
      </c>
      <c r="B997" t="s">
        <v>3817</v>
      </c>
      <c r="C997" t="s">
        <v>1315</v>
      </c>
      <c r="D997">
        <v>8</v>
      </c>
      <c r="E997">
        <v>95268903</v>
      </c>
      <c r="F997" t="s">
        <v>137</v>
      </c>
      <c r="G997" t="s">
        <v>136</v>
      </c>
      <c r="H997">
        <v>0.120173</v>
      </c>
      <c r="I997">
        <v>346256</v>
      </c>
      <c r="J997">
        <v>0.33016699999999999</v>
      </c>
      <c r="K997">
        <v>5.5890000000000002E-2</v>
      </c>
      <c r="L997" s="13">
        <v>3.4689999999999999E-9</v>
      </c>
      <c r="M997">
        <v>0.35829</v>
      </c>
      <c r="N997">
        <v>5.237E-2</v>
      </c>
      <c r="O997" s="13">
        <v>7.8490000000000002E-12</v>
      </c>
      <c r="P997">
        <v>1.66368E-2</v>
      </c>
      <c r="Q997">
        <v>5.463E-3</v>
      </c>
      <c r="R997">
        <v>2.323E-3</v>
      </c>
      <c r="S997">
        <v>0.99542299999999995</v>
      </c>
      <c r="T997">
        <v>145</v>
      </c>
      <c r="U997">
        <v>23</v>
      </c>
      <c r="V997" t="s">
        <v>1316</v>
      </c>
    </row>
    <row r="998" spans="1:22" x14ac:dyDescent="0.25">
      <c r="A998" t="s">
        <v>86</v>
      </c>
      <c r="B998" t="s">
        <v>3887</v>
      </c>
      <c r="C998" t="s">
        <v>3888</v>
      </c>
      <c r="D998">
        <v>1</v>
      </c>
      <c r="E998">
        <v>67055042</v>
      </c>
      <c r="F998" t="s">
        <v>137</v>
      </c>
      <c r="G998" t="s">
        <v>1685</v>
      </c>
      <c r="H998">
        <v>0.151612</v>
      </c>
      <c r="I998">
        <v>346256</v>
      </c>
      <c r="J998">
        <v>0.28329700000000002</v>
      </c>
      <c r="K998">
        <v>5.1639999999999998E-2</v>
      </c>
      <c r="L998" s="13">
        <v>4.1180000000000002E-8</v>
      </c>
      <c r="M998">
        <v>0.25889899999999999</v>
      </c>
      <c r="N998">
        <v>4.8379999999999999E-2</v>
      </c>
      <c r="O998" s="13">
        <v>8.7520000000000005E-8</v>
      </c>
      <c r="P998">
        <v>1.53464E-2</v>
      </c>
      <c r="Q998">
        <v>5.0330000000000001E-3</v>
      </c>
      <c r="R998">
        <v>2.297E-3</v>
      </c>
      <c r="S998">
        <v>0.95951600000000004</v>
      </c>
      <c r="T998">
        <v>176</v>
      </c>
      <c r="U998">
        <v>1</v>
      </c>
      <c r="V998" t="s">
        <v>3889</v>
      </c>
    </row>
    <row r="999" spans="1:22" x14ac:dyDescent="0.25">
      <c r="A999" t="s">
        <v>86</v>
      </c>
      <c r="B999" t="s">
        <v>3629</v>
      </c>
      <c r="C999" t="s">
        <v>3630</v>
      </c>
      <c r="D999">
        <v>10</v>
      </c>
      <c r="E999">
        <v>75800924</v>
      </c>
      <c r="F999" t="s">
        <v>142</v>
      </c>
      <c r="G999" t="s">
        <v>1780</v>
      </c>
      <c r="H999">
        <v>0.53110500000000005</v>
      </c>
      <c r="I999">
        <v>346256</v>
      </c>
      <c r="J999">
        <v>0.30094399999999999</v>
      </c>
      <c r="K999">
        <v>3.6499999999999998E-2</v>
      </c>
      <c r="L999" s="13">
        <v>1.6480000000000001E-16</v>
      </c>
      <c r="M999">
        <v>0.29542800000000002</v>
      </c>
      <c r="N999">
        <v>3.4040000000000001E-2</v>
      </c>
      <c r="O999" s="13">
        <v>3.9949999999999999E-18</v>
      </c>
      <c r="P999">
        <v>1.08573E-2</v>
      </c>
      <c r="Q999">
        <v>3.5500000000000002E-3</v>
      </c>
      <c r="R999">
        <v>2.2230000000000001E-3</v>
      </c>
      <c r="S999">
        <v>0.99039200000000005</v>
      </c>
      <c r="T999">
        <v>40</v>
      </c>
      <c r="U999">
        <v>231</v>
      </c>
      <c r="V999" t="s">
        <v>1202</v>
      </c>
    </row>
    <row r="1000" spans="1:22" x14ac:dyDescent="0.25">
      <c r="A1000" t="s">
        <v>86</v>
      </c>
      <c r="B1000" t="s">
        <v>3828</v>
      </c>
      <c r="C1000" t="s">
        <v>1322</v>
      </c>
      <c r="D1000">
        <v>4</v>
      </c>
      <c r="E1000">
        <v>148402737</v>
      </c>
      <c r="F1000" t="s">
        <v>136</v>
      </c>
      <c r="G1000" t="s">
        <v>137</v>
      </c>
      <c r="H1000">
        <v>0.182253</v>
      </c>
      <c r="I1000">
        <v>346256</v>
      </c>
      <c r="J1000">
        <v>0.27670899999999998</v>
      </c>
      <c r="K1000">
        <v>4.7149999999999997E-2</v>
      </c>
      <c r="L1000" s="13">
        <v>4.3860000000000004E-9</v>
      </c>
      <c r="M1000">
        <v>0.28331299999999998</v>
      </c>
      <c r="N1000">
        <v>4.4200000000000003E-2</v>
      </c>
      <c r="O1000" s="13">
        <v>1.4640000000000001E-10</v>
      </c>
      <c r="P1000">
        <v>1.4371200000000001E-2</v>
      </c>
      <c r="Q1000">
        <v>4.6230000000000004E-3</v>
      </c>
      <c r="R1000">
        <v>1.8799999999999999E-3</v>
      </c>
      <c r="S1000">
        <v>0.98907100000000003</v>
      </c>
      <c r="T1000">
        <v>151</v>
      </c>
      <c r="U1000">
        <v>29</v>
      </c>
      <c r="V1000" t="s">
        <v>3829</v>
      </c>
    </row>
    <row r="1001" spans="1:22" x14ac:dyDescent="0.25">
      <c r="A1001" t="s">
        <v>86</v>
      </c>
      <c r="B1001" t="s">
        <v>3680</v>
      </c>
      <c r="C1001" t="s">
        <v>1231</v>
      </c>
      <c r="D1001">
        <v>9</v>
      </c>
      <c r="E1001">
        <v>127856566</v>
      </c>
      <c r="F1001" t="s">
        <v>149</v>
      </c>
      <c r="G1001" t="s">
        <v>142</v>
      </c>
      <c r="H1001">
        <v>0.134579</v>
      </c>
      <c r="I1001">
        <v>346256</v>
      </c>
      <c r="J1001">
        <v>0.37804100000000002</v>
      </c>
      <c r="K1001">
        <v>5.3109999999999997E-2</v>
      </c>
      <c r="L1001" s="13">
        <v>1.0950000000000001E-12</v>
      </c>
      <c r="M1001">
        <v>0.426228</v>
      </c>
      <c r="N1001">
        <v>4.99E-2</v>
      </c>
      <c r="O1001" s="13">
        <v>1.325E-17</v>
      </c>
      <c r="P1001">
        <v>1.6419900000000001E-2</v>
      </c>
      <c r="Q1001">
        <v>5.2139999999999999E-3</v>
      </c>
      <c r="R1001">
        <v>1.6379999999999999E-3</v>
      </c>
      <c r="S1001">
        <v>0.99759299999999995</v>
      </c>
      <c r="T1001">
        <v>69</v>
      </c>
      <c r="U1001">
        <v>212</v>
      </c>
      <c r="V1001" t="s">
        <v>3681</v>
      </c>
    </row>
    <row r="1002" spans="1:22" x14ac:dyDescent="0.25">
      <c r="A1002" t="s">
        <v>86</v>
      </c>
      <c r="B1002" t="s">
        <v>3672</v>
      </c>
      <c r="C1002" t="s">
        <v>1220</v>
      </c>
      <c r="D1002">
        <v>2</v>
      </c>
      <c r="E1002">
        <v>26911745</v>
      </c>
      <c r="F1002" t="s">
        <v>137</v>
      </c>
      <c r="G1002" t="s">
        <v>136</v>
      </c>
      <c r="H1002">
        <v>0.38198100000000001</v>
      </c>
      <c r="I1002">
        <v>346256</v>
      </c>
      <c r="J1002">
        <v>0.27645599999999998</v>
      </c>
      <c r="K1002">
        <v>3.7400000000000003E-2</v>
      </c>
      <c r="L1002" s="13">
        <v>1.438E-13</v>
      </c>
      <c r="M1002">
        <v>0.27773300000000001</v>
      </c>
      <c r="N1002">
        <v>3.5110000000000002E-2</v>
      </c>
      <c r="O1002" s="13">
        <v>2.5549999999999999E-15</v>
      </c>
      <c r="P1002">
        <v>1.1559E-2</v>
      </c>
      <c r="Q1002">
        <v>3.656E-3</v>
      </c>
      <c r="R1002">
        <v>1.5709999999999999E-3</v>
      </c>
      <c r="S1002">
        <v>0.99522699999999997</v>
      </c>
      <c r="T1002">
        <v>62</v>
      </c>
      <c r="U1002">
        <v>25</v>
      </c>
      <c r="V1002" t="s">
        <v>1221</v>
      </c>
    </row>
    <row r="1003" spans="1:22" x14ac:dyDescent="0.25">
      <c r="A1003" t="s">
        <v>86</v>
      </c>
      <c r="B1003" t="s">
        <v>3650</v>
      </c>
      <c r="C1003" t="s">
        <v>1211</v>
      </c>
      <c r="D1003">
        <v>20</v>
      </c>
      <c r="E1003">
        <v>19465089</v>
      </c>
      <c r="F1003" t="s">
        <v>142</v>
      </c>
      <c r="G1003" t="s">
        <v>136</v>
      </c>
      <c r="H1003">
        <v>0.27496900000000002</v>
      </c>
      <c r="I1003">
        <v>346256</v>
      </c>
      <c r="J1003">
        <v>0.31729000000000002</v>
      </c>
      <c r="K1003">
        <v>4.07E-2</v>
      </c>
      <c r="L1003" s="13">
        <v>6.3720000000000002E-15</v>
      </c>
      <c r="M1003">
        <v>0.33698400000000001</v>
      </c>
      <c r="N1003">
        <v>3.8150000000000003E-2</v>
      </c>
      <c r="O1003" s="13">
        <v>1.02E-18</v>
      </c>
      <c r="P1003">
        <v>1.26097E-2</v>
      </c>
      <c r="Q1003">
        <v>3.9779999999999998E-3</v>
      </c>
      <c r="R1003">
        <v>1.526E-3</v>
      </c>
      <c r="S1003">
        <v>0.994587</v>
      </c>
      <c r="T1003">
        <v>51</v>
      </c>
      <c r="U1003">
        <v>38</v>
      </c>
      <c r="V1003" t="s">
        <v>1212</v>
      </c>
    </row>
    <row r="1004" spans="1:22" x14ac:dyDescent="0.25">
      <c r="A1004" t="s">
        <v>86</v>
      </c>
      <c r="B1004" t="s">
        <v>3840</v>
      </c>
      <c r="C1004" t="s">
        <v>3841</v>
      </c>
      <c r="D1004">
        <v>1</v>
      </c>
      <c r="E1004">
        <v>208098018</v>
      </c>
      <c r="F1004" t="s">
        <v>137</v>
      </c>
      <c r="G1004" t="s">
        <v>1684</v>
      </c>
      <c r="H1004">
        <v>0.56165399999999999</v>
      </c>
      <c r="I1004">
        <v>346256</v>
      </c>
      <c r="J1004">
        <v>0.21133199999999999</v>
      </c>
      <c r="K1004">
        <v>3.6589999999999998E-2</v>
      </c>
      <c r="L1004" s="13">
        <v>7.6730000000000003E-9</v>
      </c>
      <c r="M1004">
        <v>0.19475500000000001</v>
      </c>
      <c r="N1004">
        <v>3.4110000000000001E-2</v>
      </c>
      <c r="O1004" s="13">
        <v>1.137E-8</v>
      </c>
      <c r="P1004">
        <v>1.13197E-2</v>
      </c>
      <c r="Q1004">
        <v>3.5560000000000001E-3</v>
      </c>
      <c r="R1004">
        <v>1.456E-3</v>
      </c>
      <c r="S1004">
        <v>0.99959600000000004</v>
      </c>
      <c r="T1004">
        <v>157</v>
      </c>
      <c r="U1004">
        <v>16</v>
      </c>
      <c r="V1004" t="s">
        <v>3842</v>
      </c>
    </row>
    <row r="1005" spans="1:22" x14ac:dyDescent="0.25">
      <c r="A1005" t="s">
        <v>86</v>
      </c>
      <c r="B1005" t="s">
        <v>3708</v>
      </c>
      <c r="C1005" t="s">
        <v>1255</v>
      </c>
      <c r="D1005">
        <v>9</v>
      </c>
      <c r="E1005">
        <v>22124744</v>
      </c>
      <c r="F1005" t="s">
        <v>149</v>
      </c>
      <c r="G1005" t="s">
        <v>137</v>
      </c>
      <c r="H1005">
        <v>0.49011100000000002</v>
      </c>
      <c r="I1005">
        <v>346256</v>
      </c>
      <c r="J1005">
        <v>0.24324000000000001</v>
      </c>
      <c r="K1005">
        <v>3.6269999999999997E-2</v>
      </c>
      <c r="L1005" s="13">
        <v>1.9889999999999999E-11</v>
      </c>
      <c r="M1005">
        <v>0.266129</v>
      </c>
      <c r="N1005">
        <v>3.3890000000000003E-2</v>
      </c>
      <c r="O1005" s="13">
        <v>4.0899999999999998E-15</v>
      </c>
      <c r="P1005">
        <v>1.13981E-2</v>
      </c>
      <c r="Q1005">
        <v>3.5430000000000001E-3</v>
      </c>
      <c r="R1005">
        <v>1.294E-3</v>
      </c>
      <c r="S1005">
        <v>0.99841299999999999</v>
      </c>
      <c r="T1005">
        <v>87</v>
      </c>
      <c r="U1005">
        <v>65</v>
      </c>
      <c r="V1005" t="s">
        <v>1256</v>
      </c>
    </row>
    <row r="1006" spans="1:22" x14ac:dyDescent="0.25">
      <c r="A1006" t="s">
        <v>86</v>
      </c>
      <c r="B1006" t="s">
        <v>3774</v>
      </c>
      <c r="C1006" t="s">
        <v>3775</v>
      </c>
      <c r="D1006">
        <v>6</v>
      </c>
      <c r="E1006">
        <v>96902937</v>
      </c>
      <c r="F1006" t="s">
        <v>1780</v>
      </c>
      <c r="G1006" t="s">
        <v>142</v>
      </c>
      <c r="H1006">
        <v>0.222055</v>
      </c>
      <c r="I1006">
        <v>346256</v>
      </c>
      <c r="J1006">
        <v>0.27189600000000003</v>
      </c>
      <c r="K1006">
        <v>4.4490000000000002E-2</v>
      </c>
      <c r="L1006" s="13">
        <v>9.9110000000000002E-10</v>
      </c>
      <c r="M1006">
        <v>0.26970300000000003</v>
      </c>
      <c r="N1006">
        <v>4.172E-2</v>
      </c>
      <c r="O1006" s="13">
        <v>1.019E-10</v>
      </c>
      <c r="P1006">
        <v>1.4000800000000001E-2</v>
      </c>
      <c r="Q1006">
        <v>4.3480000000000003E-3</v>
      </c>
      <c r="R1006">
        <v>1.281E-3</v>
      </c>
      <c r="S1006">
        <v>0.95992999999999995</v>
      </c>
      <c r="T1006">
        <v>124</v>
      </c>
      <c r="U1006">
        <v>179</v>
      </c>
      <c r="V1006" t="s">
        <v>3776</v>
      </c>
    </row>
    <row r="1007" spans="1:22" x14ac:dyDescent="0.25">
      <c r="A1007" t="s">
        <v>86</v>
      </c>
      <c r="B1007" t="s">
        <v>3590</v>
      </c>
      <c r="C1007" t="s">
        <v>1163</v>
      </c>
      <c r="D1007">
        <v>17</v>
      </c>
      <c r="E1007">
        <v>45013271</v>
      </c>
      <c r="F1007" t="s">
        <v>137</v>
      </c>
      <c r="G1007" t="s">
        <v>136</v>
      </c>
      <c r="H1007">
        <v>0.147034</v>
      </c>
      <c r="I1007">
        <v>346256</v>
      </c>
      <c r="J1007">
        <v>0.55587399999999998</v>
      </c>
      <c r="K1007">
        <v>5.1180000000000003E-2</v>
      </c>
      <c r="L1007" s="13">
        <v>1.781E-27</v>
      </c>
      <c r="M1007">
        <v>0.57142700000000002</v>
      </c>
      <c r="N1007">
        <v>4.8120000000000003E-2</v>
      </c>
      <c r="O1007" s="13">
        <v>1.6080000000000001E-32</v>
      </c>
      <c r="P1007">
        <v>1.62302E-2</v>
      </c>
      <c r="Q1007">
        <v>5.0200000000000002E-3</v>
      </c>
      <c r="R1007">
        <v>1.2229999999999999E-3</v>
      </c>
      <c r="S1007">
        <v>1</v>
      </c>
      <c r="T1007">
        <v>11</v>
      </c>
      <c r="U1007">
        <v>748</v>
      </c>
      <c r="V1007" t="s">
        <v>3591</v>
      </c>
    </row>
    <row r="1008" spans="1:22" x14ac:dyDescent="0.25">
      <c r="A1008" t="s">
        <v>86</v>
      </c>
      <c r="B1008" t="s">
        <v>3682</v>
      </c>
      <c r="C1008" t="s">
        <v>1232</v>
      </c>
      <c r="D1008">
        <v>11</v>
      </c>
      <c r="E1008">
        <v>47362339</v>
      </c>
      <c r="F1008" t="s">
        <v>149</v>
      </c>
      <c r="G1008" t="s">
        <v>142</v>
      </c>
      <c r="H1008">
        <v>0.82384599999999997</v>
      </c>
      <c r="I1008">
        <v>346256</v>
      </c>
      <c r="J1008">
        <v>0.33724100000000001</v>
      </c>
      <c r="K1008">
        <v>4.7699999999999999E-2</v>
      </c>
      <c r="L1008" s="13">
        <v>1.5440000000000001E-12</v>
      </c>
      <c r="M1008">
        <v>0.33114399999999999</v>
      </c>
      <c r="N1008">
        <v>4.4389999999999999E-2</v>
      </c>
      <c r="O1008" s="13">
        <v>8.7100000000000002E-14</v>
      </c>
      <c r="P1008">
        <v>1.5310499999999999E-2</v>
      </c>
      <c r="Q1008">
        <v>4.62E-3</v>
      </c>
      <c r="R1008">
        <v>9.209E-4</v>
      </c>
      <c r="S1008">
        <v>0.99497000000000002</v>
      </c>
      <c r="T1008">
        <v>70</v>
      </c>
      <c r="U1008">
        <v>721</v>
      </c>
      <c r="V1008" t="s">
        <v>3683</v>
      </c>
    </row>
    <row r="1009" spans="1:22" x14ac:dyDescent="0.25">
      <c r="A1009" t="s">
        <v>86</v>
      </c>
      <c r="B1009" t="s">
        <v>3777</v>
      </c>
      <c r="C1009" t="s">
        <v>3778</v>
      </c>
      <c r="D1009">
        <v>11</v>
      </c>
      <c r="E1009">
        <v>10137951</v>
      </c>
      <c r="F1009" t="s">
        <v>1684</v>
      </c>
      <c r="G1009" t="s">
        <v>137</v>
      </c>
      <c r="H1009">
        <v>8.4370200000000006E-2</v>
      </c>
      <c r="I1009">
        <v>346256</v>
      </c>
      <c r="J1009">
        <v>0.402723</v>
      </c>
      <c r="K1009">
        <v>6.6059999999999994E-2</v>
      </c>
      <c r="L1009" s="13">
        <v>1.084E-9</v>
      </c>
      <c r="M1009">
        <v>0.38859100000000002</v>
      </c>
      <c r="N1009">
        <v>6.2230000000000001E-2</v>
      </c>
      <c r="O1009" s="13">
        <v>4.2430000000000002E-10</v>
      </c>
      <c r="P1009">
        <v>2.1380799999999998E-2</v>
      </c>
      <c r="Q1009">
        <v>6.4289999999999998E-3</v>
      </c>
      <c r="R1009">
        <v>8.8139999999999996E-4</v>
      </c>
      <c r="S1009">
        <v>0.97366699999999995</v>
      </c>
      <c r="T1009">
        <v>125</v>
      </c>
      <c r="U1009">
        <v>36</v>
      </c>
      <c r="V1009" t="s">
        <v>3779</v>
      </c>
    </row>
    <row r="1010" spans="1:22" x14ac:dyDescent="0.25">
      <c r="A1010" t="s">
        <v>86</v>
      </c>
      <c r="B1010" t="s">
        <v>3619</v>
      </c>
      <c r="C1010" t="s">
        <v>1194</v>
      </c>
      <c r="D1010">
        <v>6</v>
      </c>
      <c r="E1010">
        <v>169587103</v>
      </c>
      <c r="F1010" t="s">
        <v>142</v>
      </c>
      <c r="G1010" t="s">
        <v>149</v>
      </c>
      <c r="H1010">
        <v>0.779613</v>
      </c>
      <c r="I1010">
        <v>346256</v>
      </c>
      <c r="J1010">
        <v>0.38171100000000002</v>
      </c>
      <c r="K1010">
        <v>4.3839999999999997E-2</v>
      </c>
      <c r="L1010" s="13">
        <v>3.1299999999999999E-18</v>
      </c>
      <c r="M1010">
        <v>0.37805899999999998</v>
      </c>
      <c r="N1010">
        <v>4.0800000000000003E-2</v>
      </c>
      <c r="O1010" s="13">
        <v>1.9339999999999999E-20</v>
      </c>
      <c r="P1010">
        <v>1.4208E-2</v>
      </c>
      <c r="Q1010">
        <v>4.2649999999999997E-3</v>
      </c>
      <c r="R1010">
        <v>8.6390000000000002E-4</v>
      </c>
      <c r="S1010">
        <v>0.99529100000000004</v>
      </c>
      <c r="T1010">
        <v>34</v>
      </c>
      <c r="U1010">
        <v>130</v>
      </c>
      <c r="V1010" t="s">
        <v>3620</v>
      </c>
    </row>
    <row r="1011" spans="1:22" x14ac:dyDescent="0.25">
      <c r="A1011" t="s">
        <v>86</v>
      </c>
      <c r="B1011" t="s">
        <v>3787</v>
      </c>
      <c r="C1011" t="s">
        <v>1300</v>
      </c>
      <c r="D1011">
        <v>20</v>
      </c>
      <c r="E1011">
        <v>62447386</v>
      </c>
      <c r="F1011" t="s">
        <v>142</v>
      </c>
      <c r="G1011" t="s">
        <v>149</v>
      </c>
      <c r="H1011">
        <v>0.76381200000000005</v>
      </c>
      <c r="I1011">
        <v>346256</v>
      </c>
      <c r="J1011">
        <v>0.25876399999999999</v>
      </c>
      <c r="K1011">
        <v>4.2849999999999999E-2</v>
      </c>
      <c r="L1011" s="13">
        <v>1.5569999999999999E-9</v>
      </c>
      <c r="M1011">
        <v>0.248836</v>
      </c>
      <c r="N1011">
        <v>3.9870000000000003E-2</v>
      </c>
      <c r="O1011" s="13">
        <v>4.3529999999999999E-10</v>
      </c>
      <c r="P1011">
        <v>1.3900300000000001E-2</v>
      </c>
      <c r="Q1011">
        <v>4.1660000000000004E-3</v>
      </c>
      <c r="R1011">
        <v>8.4699999999999999E-4</v>
      </c>
      <c r="S1011">
        <v>0.99087999999999998</v>
      </c>
      <c r="T1011">
        <v>130</v>
      </c>
      <c r="U1011">
        <v>23</v>
      </c>
      <c r="V1011" t="s">
        <v>1301</v>
      </c>
    </row>
    <row r="1012" spans="1:22" x14ac:dyDescent="0.25">
      <c r="A1012" t="s">
        <v>86</v>
      </c>
      <c r="B1012" t="s">
        <v>3610</v>
      </c>
      <c r="C1012" t="s">
        <v>1178</v>
      </c>
      <c r="D1012">
        <v>2</v>
      </c>
      <c r="E1012">
        <v>216300482</v>
      </c>
      <c r="F1012" t="s">
        <v>136</v>
      </c>
      <c r="G1012" t="s">
        <v>142</v>
      </c>
      <c r="H1012">
        <v>0.26444800000000002</v>
      </c>
      <c r="I1012">
        <v>346256</v>
      </c>
      <c r="J1012">
        <v>0.400453</v>
      </c>
      <c r="K1012">
        <v>4.1279999999999997E-2</v>
      </c>
      <c r="L1012" s="13">
        <v>2.9730000000000001E-22</v>
      </c>
      <c r="M1012">
        <v>0.38479799999999997</v>
      </c>
      <c r="N1012">
        <v>3.8719999999999997E-2</v>
      </c>
      <c r="O1012" s="13">
        <v>2.818E-23</v>
      </c>
      <c r="P1012">
        <v>1.3576400000000001E-2</v>
      </c>
      <c r="Q1012">
        <v>4.0480000000000004E-3</v>
      </c>
      <c r="R1012">
        <v>7.9690000000000002E-4</v>
      </c>
      <c r="S1012">
        <v>0.99477199999999999</v>
      </c>
      <c r="T1012">
        <v>24</v>
      </c>
      <c r="U1012">
        <v>26</v>
      </c>
      <c r="V1012" t="s">
        <v>1179</v>
      </c>
    </row>
    <row r="1013" spans="1:22" x14ac:dyDescent="0.25">
      <c r="A1013" t="s">
        <v>86</v>
      </c>
      <c r="B1013" t="s">
        <v>3699</v>
      </c>
      <c r="C1013" t="s">
        <v>1245</v>
      </c>
      <c r="D1013">
        <v>1</v>
      </c>
      <c r="E1013">
        <v>1576636</v>
      </c>
      <c r="F1013" t="s">
        <v>142</v>
      </c>
      <c r="G1013" t="s">
        <v>149</v>
      </c>
      <c r="H1013">
        <v>0.70798399999999995</v>
      </c>
      <c r="I1013">
        <v>346256</v>
      </c>
      <c r="J1013">
        <v>0.29347800000000002</v>
      </c>
      <c r="K1013">
        <v>4.2799999999999998E-2</v>
      </c>
      <c r="L1013" s="13">
        <v>7.0539999999999996E-12</v>
      </c>
      <c r="M1013">
        <v>0.30066199999999998</v>
      </c>
      <c r="N1013">
        <v>3.9849999999999997E-2</v>
      </c>
      <c r="O1013" s="13">
        <v>4.523E-14</v>
      </c>
      <c r="P1013">
        <v>1.3946099999999999E-2</v>
      </c>
      <c r="Q1013">
        <v>4.1529999999999996E-3</v>
      </c>
      <c r="R1013">
        <v>7.8560000000000001E-4</v>
      </c>
      <c r="S1013">
        <v>0.87000999999999995</v>
      </c>
      <c r="T1013">
        <v>80</v>
      </c>
      <c r="U1013">
        <v>159</v>
      </c>
      <c r="V1013" t="s">
        <v>3700</v>
      </c>
    </row>
    <row r="1014" spans="1:22" x14ac:dyDescent="0.25">
      <c r="A1014" t="s">
        <v>86</v>
      </c>
      <c r="B1014" t="s">
        <v>3648</v>
      </c>
      <c r="C1014" t="s">
        <v>1210</v>
      </c>
      <c r="D1014">
        <v>5</v>
      </c>
      <c r="E1014">
        <v>122682154</v>
      </c>
      <c r="F1014" t="s">
        <v>136</v>
      </c>
      <c r="G1014" t="s">
        <v>149</v>
      </c>
      <c r="H1014">
        <v>0.29179699999999997</v>
      </c>
      <c r="I1014">
        <v>346256</v>
      </c>
      <c r="J1014">
        <v>0.31135200000000002</v>
      </c>
      <c r="K1014">
        <v>3.993E-2</v>
      </c>
      <c r="L1014" s="13">
        <v>6.3200000000000001E-15</v>
      </c>
      <c r="M1014">
        <v>0.31454199999999999</v>
      </c>
      <c r="N1014">
        <v>3.7569999999999999E-2</v>
      </c>
      <c r="O1014" s="13">
        <v>5.6599999999999998E-17</v>
      </c>
      <c r="P1014">
        <v>1.34355E-2</v>
      </c>
      <c r="Q1014">
        <v>3.9240000000000004E-3</v>
      </c>
      <c r="R1014">
        <v>6.179E-4</v>
      </c>
      <c r="S1014">
        <v>0.99831000000000003</v>
      </c>
      <c r="T1014">
        <v>50</v>
      </c>
      <c r="U1014">
        <v>244</v>
      </c>
      <c r="V1014" t="s">
        <v>3649</v>
      </c>
    </row>
    <row r="1015" spans="1:22" x14ac:dyDescent="0.25">
      <c r="A1015" t="s">
        <v>86</v>
      </c>
      <c r="B1015" t="s">
        <v>3710</v>
      </c>
      <c r="C1015" t="s">
        <v>1258</v>
      </c>
      <c r="D1015">
        <v>6</v>
      </c>
      <c r="E1015">
        <v>43270151</v>
      </c>
      <c r="F1015" t="s">
        <v>136</v>
      </c>
      <c r="G1015" t="s">
        <v>137</v>
      </c>
      <c r="H1015">
        <v>0.29239199999999999</v>
      </c>
      <c r="I1015">
        <v>346256</v>
      </c>
      <c r="J1015">
        <v>0.26548500000000003</v>
      </c>
      <c r="K1015">
        <v>3.9870000000000003E-2</v>
      </c>
      <c r="L1015" s="13">
        <v>2.749E-11</v>
      </c>
      <c r="M1015">
        <v>0.26858799999999999</v>
      </c>
      <c r="N1015">
        <v>3.7260000000000001E-2</v>
      </c>
      <c r="O1015" s="13">
        <v>5.6479999999999998E-13</v>
      </c>
      <c r="P1015">
        <v>1.3330399999999999E-2</v>
      </c>
      <c r="Q1015">
        <v>3.882E-3</v>
      </c>
      <c r="R1015">
        <v>5.9500000000000004E-4</v>
      </c>
      <c r="S1015">
        <v>1</v>
      </c>
      <c r="T1015">
        <v>89</v>
      </c>
      <c r="U1015">
        <v>18</v>
      </c>
      <c r="V1015" t="s">
        <v>1259</v>
      </c>
    </row>
    <row r="1016" spans="1:22" x14ac:dyDescent="0.25">
      <c r="A1016" t="s">
        <v>86</v>
      </c>
      <c r="B1016" t="s">
        <v>3712</v>
      </c>
      <c r="C1016" t="s">
        <v>1262</v>
      </c>
      <c r="D1016">
        <v>8</v>
      </c>
      <c r="E1016">
        <v>76591880</v>
      </c>
      <c r="F1016" t="s">
        <v>142</v>
      </c>
      <c r="G1016" t="s">
        <v>137</v>
      </c>
      <c r="H1016">
        <v>0.54756499999999997</v>
      </c>
      <c r="I1016">
        <v>346256</v>
      </c>
      <c r="J1016">
        <v>0.241478</v>
      </c>
      <c r="K1016">
        <v>3.6470000000000002E-2</v>
      </c>
      <c r="L1016" s="13">
        <v>3.5559999999999998E-11</v>
      </c>
      <c r="M1016">
        <v>0.237121</v>
      </c>
      <c r="N1016">
        <v>3.4049999999999997E-2</v>
      </c>
      <c r="O1016" s="13">
        <v>3.2939999999999999E-12</v>
      </c>
      <c r="P1016">
        <v>1.2501E-2</v>
      </c>
      <c r="Q1016">
        <v>3.5430000000000001E-3</v>
      </c>
      <c r="R1016">
        <v>4.1790000000000002E-4</v>
      </c>
      <c r="S1016">
        <v>0.99672899999999998</v>
      </c>
      <c r="T1016">
        <v>91</v>
      </c>
      <c r="U1016">
        <v>23</v>
      </c>
      <c r="V1016" t="s">
        <v>3713</v>
      </c>
    </row>
    <row r="1017" spans="1:22" x14ac:dyDescent="0.25">
      <c r="A1017" t="s">
        <v>86</v>
      </c>
      <c r="B1017" t="s">
        <v>3606</v>
      </c>
      <c r="C1017" t="s">
        <v>1176</v>
      </c>
      <c r="D1017">
        <v>10</v>
      </c>
      <c r="E1017">
        <v>104959188</v>
      </c>
      <c r="F1017" t="s">
        <v>149</v>
      </c>
      <c r="G1017" t="s">
        <v>136</v>
      </c>
      <c r="H1017">
        <v>0.92353850000000004</v>
      </c>
      <c r="I1017">
        <v>346256</v>
      </c>
      <c r="J1017">
        <v>0.67642500000000005</v>
      </c>
      <c r="K1017">
        <v>6.8190000000000001E-2</v>
      </c>
      <c r="L1017" s="13">
        <v>3.3949999999999998E-23</v>
      </c>
      <c r="M1017">
        <v>0.630471</v>
      </c>
      <c r="N1017">
        <v>6.2740000000000004E-2</v>
      </c>
      <c r="O1017" s="13">
        <v>9.2830000000000007E-24</v>
      </c>
      <c r="P1017">
        <v>2.32131E-2</v>
      </c>
      <c r="Q1017">
        <v>6.5589999999999997E-3</v>
      </c>
      <c r="R1017">
        <v>4.0109999999999999E-4</v>
      </c>
      <c r="S1017">
        <v>0.99823600000000001</v>
      </c>
      <c r="T1017">
        <v>22</v>
      </c>
      <c r="U1017">
        <v>468</v>
      </c>
      <c r="V1017" t="s">
        <v>3607</v>
      </c>
    </row>
    <row r="1018" spans="1:22" x14ac:dyDescent="0.25">
      <c r="A1018" t="s">
        <v>86</v>
      </c>
      <c r="B1018" t="s">
        <v>3757</v>
      </c>
      <c r="C1018" t="s">
        <v>1285</v>
      </c>
      <c r="D1018">
        <v>14</v>
      </c>
      <c r="E1018">
        <v>100141689</v>
      </c>
      <c r="F1018" t="s">
        <v>136</v>
      </c>
      <c r="G1018" t="s">
        <v>137</v>
      </c>
      <c r="H1018">
        <v>0.42125800000000002</v>
      </c>
      <c r="I1018">
        <v>346256</v>
      </c>
      <c r="J1018">
        <v>0.22811100000000001</v>
      </c>
      <c r="K1018">
        <v>3.6920000000000001E-2</v>
      </c>
      <c r="L1018" s="13">
        <v>6.4839999999999995E-10</v>
      </c>
      <c r="M1018">
        <v>0.22468399999999999</v>
      </c>
      <c r="N1018">
        <v>3.4520000000000002E-2</v>
      </c>
      <c r="O1018" s="13">
        <v>7.5730000000000006E-11</v>
      </c>
      <c r="P1018">
        <v>1.33291E-2</v>
      </c>
      <c r="Q1018">
        <v>3.6089999999999998E-3</v>
      </c>
      <c r="R1018">
        <v>2.2139999999999999E-4</v>
      </c>
      <c r="S1018">
        <v>0.98685999999999996</v>
      </c>
      <c r="T1018">
        <v>116</v>
      </c>
      <c r="U1018">
        <v>31</v>
      </c>
      <c r="V1018" t="s">
        <v>1286</v>
      </c>
    </row>
    <row r="1019" spans="1:22" x14ac:dyDescent="0.25">
      <c r="A1019" t="s">
        <v>86</v>
      </c>
      <c r="B1019" t="s">
        <v>3872</v>
      </c>
      <c r="C1019" t="s">
        <v>3873</v>
      </c>
      <c r="D1019">
        <v>15</v>
      </c>
      <c r="E1019">
        <v>62757722</v>
      </c>
      <c r="F1019" t="s">
        <v>142</v>
      </c>
      <c r="G1019" t="s">
        <v>149</v>
      </c>
      <c r="H1019">
        <v>0.64375899999999997</v>
      </c>
      <c r="I1019">
        <v>346256</v>
      </c>
      <c r="J1019">
        <v>0.21021799999999999</v>
      </c>
      <c r="K1019">
        <v>3.7990000000000003E-2</v>
      </c>
      <c r="L1019" s="13">
        <v>3.138E-8</v>
      </c>
      <c r="M1019">
        <v>0.204647</v>
      </c>
      <c r="N1019">
        <v>3.5400000000000001E-2</v>
      </c>
      <c r="O1019" s="13">
        <v>7.3950000000000002E-9</v>
      </c>
      <c r="P1019">
        <v>1.3674800000000001E-2</v>
      </c>
      <c r="Q1019">
        <v>3.692E-3</v>
      </c>
      <c r="R1019">
        <v>2.1210000000000001E-4</v>
      </c>
      <c r="S1019">
        <v>0.99213300000000004</v>
      </c>
      <c r="T1019">
        <v>171</v>
      </c>
      <c r="U1019">
        <v>1</v>
      </c>
      <c r="V1019" t="s">
        <v>3874</v>
      </c>
    </row>
    <row r="1020" spans="1:22" x14ac:dyDescent="0.25">
      <c r="A1020" t="s">
        <v>86</v>
      </c>
      <c r="B1020" t="s">
        <v>3767</v>
      </c>
      <c r="C1020" t="s">
        <v>1292</v>
      </c>
      <c r="D1020">
        <v>2</v>
      </c>
      <c r="E1020">
        <v>169763148</v>
      </c>
      <c r="F1020" t="s">
        <v>137</v>
      </c>
      <c r="G1020" t="s">
        <v>136</v>
      </c>
      <c r="H1020">
        <v>0.70103499999999996</v>
      </c>
      <c r="I1020">
        <v>346256</v>
      </c>
      <c r="J1020">
        <v>0.242508</v>
      </c>
      <c r="K1020">
        <v>3.9570000000000001E-2</v>
      </c>
      <c r="L1020" s="13">
        <v>8.8879999999999997E-10</v>
      </c>
      <c r="M1020">
        <v>0.23776</v>
      </c>
      <c r="N1020">
        <v>3.6929999999999998E-2</v>
      </c>
      <c r="O1020" s="13">
        <v>1.216E-10</v>
      </c>
      <c r="P1020">
        <v>1.42813E-2</v>
      </c>
      <c r="Q1020">
        <v>3.8530000000000001E-3</v>
      </c>
      <c r="R1020">
        <v>2.1010000000000001E-4</v>
      </c>
      <c r="S1020">
        <v>1</v>
      </c>
      <c r="T1020">
        <v>121</v>
      </c>
      <c r="U1020">
        <v>3</v>
      </c>
      <c r="V1020" t="s">
        <v>1293</v>
      </c>
    </row>
    <row r="1021" spans="1:22" x14ac:dyDescent="0.25">
      <c r="A1021" t="s">
        <v>86</v>
      </c>
      <c r="B1021" t="s">
        <v>3856</v>
      </c>
      <c r="C1021" t="s">
        <v>1336</v>
      </c>
      <c r="D1021">
        <v>19</v>
      </c>
      <c r="E1021">
        <v>46325483</v>
      </c>
      <c r="F1021" t="s">
        <v>136</v>
      </c>
      <c r="G1021" t="s">
        <v>137</v>
      </c>
      <c r="H1021">
        <v>0.64646199999999998</v>
      </c>
      <c r="I1021">
        <v>346256</v>
      </c>
      <c r="J1021">
        <v>0.21469299999999999</v>
      </c>
      <c r="K1021">
        <v>3.7920000000000002E-2</v>
      </c>
      <c r="L1021" s="13">
        <v>1.4999999999999999E-8</v>
      </c>
      <c r="M1021">
        <v>0.21390000000000001</v>
      </c>
      <c r="N1021">
        <v>3.533E-2</v>
      </c>
      <c r="O1021" s="13">
        <v>1.403E-9</v>
      </c>
      <c r="P1021">
        <v>1.36743E-2</v>
      </c>
      <c r="Q1021">
        <v>3.6770000000000001E-3</v>
      </c>
      <c r="R1021">
        <v>1.9990000000000001E-4</v>
      </c>
      <c r="S1021">
        <v>0.99818600000000002</v>
      </c>
      <c r="T1021">
        <v>165</v>
      </c>
      <c r="U1021">
        <v>25</v>
      </c>
      <c r="V1021" t="s">
        <v>3857</v>
      </c>
    </row>
    <row r="1022" spans="1:22" x14ac:dyDescent="0.25">
      <c r="A1022" t="s">
        <v>86</v>
      </c>
      <c r="B1022" t="s">
        <v>3755</v>
      </c>
      <c r="C1022" t="s">
        <v>3756</v>
      </c>
      <c r="D1022">
        <v>6</v>
      </c>
      <c r="E1022">
        <v>36648275</v>
      </c>
      <c r="F1022" t="s">
        <v>137</v>
      </c>
      <c r="G1022" t="s">
        <v>3547</v>
      </c>
      <c r="H1022">
        <v>0.60807199999999995</v>
      </c>
      <c r="I1022">
        <v>346256</v>
      </c>
      <c r="J1022">
        <v>0.233573</v>
      </c>
      <c r="K1022">
        <v>3.7519999999999998E-2</v>
      </c>
      <c r="L1022" s="13">
        <v>4.7849999999999995E-10</v>
      </c>
      <c r="M1022">
        <v>0.21321300000000001</v>
      </c>
      <c r="N1022">
        <v>3.5060000000000001E-2</v>
      </c>
      <c r="O1022" s="13">
        <v>1.196E-9</v>
      </c>
      <c r="P1022">
        <v>1.36425E-2</v>
      </c>
      <c r="Q1022">
        <v>3.6540000000000001E-3</v>
      </c>
      <c r="R1022">
        <v>1.8900000000000001E-4</v>
      </c>
      <c r="S1022">
        <v>0.98169200000000001</v>
      </c>
      <c r="T1022">
        <v>114</v>
      </c>
      <c r="U1022">
        <v>7</v>
      </c>
      <c r="V1022" t="s">
        <v>1283</v>
      </c>
    </row>
    <row r="1023" spans="1:22" x14ac:dyDescent="0.25">
      <c r="A1023" t="s">
        <v>86</v>
      </c>
      <c r="B1023" t="s">
        <v>3696</v>
      </c>
      <c r="C1023" t="s">
        <v>1242</v>
      </c>
      <c r="D1023">
        <v>12</v>
      </c>
      <c r="E1023">
        <v>94677559</v>
      </c>
      <c r="F1023" t="s">
        <v>137</v>
      </c>
      <c r="G1023" t="s">
        <v>136</v>
      </c>
      <c r="H1023">
        <v>0.91440259999999995</v>
      </c>
      <c r="I1023">
        <v>346256</v>
      </c>
      <c r="J1023">
        <v>0.446772</v>
      </c>
      <c r="K1023">
        <v>6.5009999999999998E-2</v>
      </c>
      <c r="L1023" s="13">
        <v>6.3160000000000001E-12</v>
      </c>
      <c r="M1023">
        <v>0.45992699999999997</v>
      </c>
      <c r="N1023">
        <v>6.0130000000000003E-2</v>
      </c>
      <c r="O1023" s="13">
        <v>2.0319999999999999E-14</v>
      </c>
      <c r="P1023">
        <v>2.3560299999999999E-2</v>
      </c>
      <c r="Q1023">
        <v>6.2700000000000004E-3</v>
      </c>
      <c r="R1023">
        <v>1.7139999999999999E-4</v>
      </c>
      <c r="S1023">
        <v>0.99208600000000002</v>
      </c>
      <c r="T1023">
        <v>78</v>
      </c>
      <c r="U1023">
        <v>98</v>
      </c>
      <c r="V1023" t="s">
        <v>3697</v>
      </c>
    </row>
    <row r="1024" spans="1:22" x14ac:dyDescent="0.25">
      <c r="A1024" t="s">
        <v>86</v>
      </c>
      <c r="B1024" t="s">
        <v>3793</v>
      </c>
      <c r="C1024" t="s">
        <v>1302</v>
      </c>
      <c r="D1024">
        <v>11</v>
      </c>
      <c r="E1024">
        <v>45255926</v>
      </c>
      <c r="F1024" t="s">
        <v>136</v>
      </c>
      <c r="G1024" t="s">
        <v>137</v>
      </c>
      <c r="H1024">
        <v>0.74225399999999997</v>
      </c>
      <c r="I1024">
        <v>346256</v>
      </c>
      <c r="J1024">
        <v>0.251637</v>
      </c>
      <c r="K1024">
        <v>4.172E-2</v>
      </c>
      <c r="L1024" s="13">
        <v>1.63E-9</v>
      </c>
      <c r="M1024">
        <v>0.25254300000000002</v>
      </c>
      <c r="N1024">
        <v>3.8899999999999997E-2</v>
      </c>
      <c r="O1024" s="13">
        <v>8.5099999999999996E-11</v>
      </c>
      <c r="P1024">
        <v>1.54378E-2</v>
      </c>
      <c r="Q1024">
        <v>4.0699999999999998E-3</v>
      </c>
      <c r="R1024">
        <v>1.4889999999999999E-4</v>
      </c>
      <c r="S1024">
        <v>0.98660300000000001</v>
      </c>
      <c r="T1024">
        <v>133</v>
      </c>
      <c r="U1024">
        <v>2</v>
      </c>
      <c r="V1024" t="s">
        <v>3794</v>
      </c>
    </row>
    <row r="1025" spans="1:22" x14ac:dyDescent="0.25">
      <c r="A1025" t="s">
        <v>86</v>
      </c>
      <c r="B1025" t="s">
        <v>3604</v>
      </c>
      <c r="C1025" t="s">
        <v>1175</v>
      </c>
      <c r="D1025">
        <v>11</v>
      </c>
      <c r="E1025">
        <v>89224453</v>
      </c>
      <c r="F1025" t="s">
        <v>137</v>
      </c>
      <c r="G1025" t="s">
        <v>142</v>
      </c>
      <c r="H1025">
        <v>0.78654400000000002</v>
      </c>
      <c r="I1025">
        <v>346256</v>
      </c>
      <c r="J1025">
        <v>0.457677</v>
      </c>
      <c r="K1025">
        <v>4.4569999999999999E-2</v>
      </c>
      <c r="L1025" s="13">
        <v>9.7129999999999991E-25</v>
      </c>
      <c r="M1025">
        <v>0.44345600000000002</v>
      </c>
      <c r="N1025">
        <v>4.1439999999999998E-2</v>
      </c>
      <c r="O1025" s="13">
        <v>1.0129999999999999E-26</v>
      </c>
      <c r="P1025">
        <v>1.6632899999999999E-2</v>
      </c>
      <c r="Q1025">
        <v>4.3480000000000003E-3</v>
      </c>
      <c r="R1025">
        <v>1.306E-4</v>
      </c>
      <c r="S1025">
        <v>0.987043</v>
      </c>
      <c r="T1025">
        <v>21</v>
      </c>
      <c r="U1025">
        <v>32</v>
      </c>
      <c r="V1025" t="s">
        <v>3605</v>
      </c>
    </row>
    <row r="1026" spans="1:22" x14ac:dyDescent="0.25">
      <c r="A1026" t="s">
        <v>86</v>
      </c>
      <c r="B1026" t="s">
        <v>3834</v>
      </c>
      <c r="C1026" t="s">
        <v>1325</v>
      </c>
      <c r="D1026">
        <v>17</v>
      </c>
      <c r="E1026">
        <v>62764047</v>
      </c>
      <c r="F1026" t="s">
        <v>137</v>
      </c>
      <c r="G1026" t="s">
        <v>136</v>
      </c>
      <c r="H1026">
        <v>0.82683200000000001</v>
      </c>
      <c r="I1026">
        <v>346256</v>
      </c>
      <c r="J1026">
        <v>0.27977800000000003</v>
      </c>
      <c r="K1026">
        <v>4.8090000000000001E-2</v>
      </c>
      <c r="L1026" s="13">
        <v>5.9660000000000003E-9</v>
      </c>
      <c r="M1026">
        <v>0.23749600000000001</v>
      </c>
      <c r="N1026">
        <v>4.4889999999999999E-2</v>
      </c>
      <c r="O1026" s="13">
        <v>1.2170000000000001E-7</v>
      </c>
      <c r="P1026">
        <v>1.7896599999999999E-2</v>
      </c>
      <c r="Q1026">
        <v>4.6759999999999996E-3</v>
      </c>
      <c r="R1026">
        <v>1.294E-4</v>
      </c>
      <c r="S1026">
        <v>0.99233199999999999</v>
      </c>
      <c r="T1026">
        <v>154</v>
      </c>
      <c r="U1026">
        <v>42</v>
      </c>
      <c r="V1026" t="s">
        <v>3835</v>
      </c>
    </row>
    <row r="1027" spans="1:22" x14ac:dyDescent="0.25">
      <c r="A1027" t="s">
        <v>86</v>
      </c>
      <c r="B1027" t="s">
        <v>3749</v>
      </c>
      <c r="C1027" t="s">
        <v>1279</v>
      </c>
      <c r="D1027">
        <v>8</v>
      </c>
      <c r="E1027">
        <v>92192499</v>
      </c>
      <c r="F1027" t="s">
        <v>149</v>
      </c>
      <c r="G1027" t="s">
        <v>142</v>
      </c>
      <c r="H1027">
        <v>0.67958700000000005</v>
      </c>
      <c r="I1027">
        <v>346256</v>
      </c>
      <c r="J1027">
        <v>0.24354500000000001</v>
      </c>
      <c r="K1027">
        <v>3.8870000000000002E-2</v>
      </c>
      <c r="L1027" s="13">
        <v>3.7120000000000002E-10</v>
      </c>
      <c r="M1027">
        <v>0.235568</v>
      </c>
      <c r="N1027">
        <v>3.619E-2</v>
      </c>
      <c r="O1027" s="13">
        <v>7.5479999999999994E-11</v>
      </c>
      <c r="P1027">
        <v>1.45331E-2</v>
      </c>
      <c r="Q1027">
        <v>3.7690000000000002E-3</v>
      </c>
      <c r="R1027">
        <v>1.155E-4</v>
      </c>
      <c r="S1027">
        <v>0.99816499999999997</v>
      </c>
      <c r="T1027">
        <v>110</v>
      </c>
      <c r="U1027">
        <v>111</v>
      </c>
      <c r="V1027" t="s">
        <v>3750</v>
      </c>
    </row>
    <row r="1028" spans="1:22" x14ac:dyDescent="0.25">
      <c r="A1028" t="s">
        <v>86</v>
      </c>
      <c r="B1028" t="s">
        <v>3626</v>
      </c>
      <c r="C1028" t="s">
        <v>1199</v>
      </c>
      <c r="D1028">
        <v>10</v>
      </c>
      <c r="E1028">
        <v>30317073</v>
      </c>
      <c r="F1028" t="s">
        <v>142</v>
      </c>
      <c r="G1028" t="s">
        <v>149</v>
      </c>
      <c r="H1028">
        <v>0.34449299999999999</v>
      </c>
      <c r="I1028">
        <v>346256</v>
      </c>
      <c r="J1028">
        <v>0.32829900000000001</v>
      </c>
      <c r="K1028">
        <v>3.9070000000000001E-2</v>
      </c>
      <c r="L1028" s="13">
        <v>4.3359999999999997E-17</v>
      </c>
      <c r="M1028">
        <v>0.30656699999999998</v>
      </c>
      <c r="N1028">
        <v>3.6510000000000001E-2</v>
      </c>
      <c r="O1028" s="13">
        <v>4.5840000000000003E-17</v>
      </c>
      <c r="P1028">
        <v>1.4861600000000001E-2</v>
      </c>
      <c r="Q1028">
        <v>3.8149999999999998E-3</v>
      </c>
      <c r="R1028" s="13">
        <v>9.7780000000000002E-5</v>
      </c>
      <c r="S1028">
        <v>0.95614399999999999</v>
      </c>
      <c r="T1028">
        <v>38</v>
      </c>
      <c r="U1028">
        <v>77</v>
      </c>
      <c r="V1028" t="s">
        <v>1200</v>
      </c>
    </row>
    <row r="1029" spans="1:22" x14ac:dyDescent="0.25">
      <c r="A1029" t="s">
        <v>86</v>
      </c>
      <c r="B1029" t="s">
        <v>3864</v>
      </c>
      <c r="C1029" t="s">
        <v>3865</v>
      </c>
      <c r="D1029">
        <v>14</v>
      </c>
      <c r="E1029">
        <v>94465789</v>
      </c>
      <c r="F1029" t="s">
        <v>136</v>
      </c>
      <c r="G1029" t="s">
        <v>137</v>
      </c>
      <c r="H1029">
        <v>0.68319200000000002</v>
      </c>
      <c r="I1029">
        <v>346256</v>
      </c>
      <c r="J1029">
        <v>0.219276</v>
      </c>
      <c r="K1029">
        <v>3.9190000000000003E-2</v>
      </c>
      <c r="L1029" s="13">
        <v>2.2069999999999998E-8</v>
      </c>
      <c r="M1029">
        <v>0.22500999999999999</v>
      </c>
      <c r="N1029">
        <v>3.6540000000000003E-2</v>
      </c>
      <c r="O1029" s="13">
        <v>7.3690000000000001E-10</v>
      </c>
      <c r="P1029">
        <v>1.53513E-2</v>
      </c>
      <c r="Q1029">
        <v>3.8300000000000001E-3</v>
      </c>
      <c r="R1029" s="13">
        <v>6.1320000000000002E-5</v>
      </c>
      <c r="S1029">
        <v>0.98841100000000004</v>
      </c>
      <c r="T1029">
        <v>168</v>
      </c>
      <c r="U1029">
        <v>2</v>
      </c>
      <c r="V1029" t="s">
        <v>3866</v>
      </c>
    </row>
    <row r="1030" spans="1:22" x14ac:dyDescent="0.25">
      <c r="A1030" t="s">
        <v>86</v>
      </c>
      <c r="B1030" t="s">
        <v>3732</v>
      </c>
      <c r="C1030" t="s">
        <v>1272</v>
      </c>
      <c r="D1030">
        <v>15</v>
      </c>
      <c r="E1030">
        <v>80994288</v>
      </c>
      <c r="F1030" t="s">
        <v>142</v>
      </c>
      <c r="G1030" t="s">
        <v>149</v>
      </c>
      <c r="H1030">
        <v>0.44900899999999999</v>
      </c>
      <c r="I1030">
        <v>346256</v>
      </c>
      <c r="J1030">
        <v>0.23560900000000001</v>
      </c>
      <c r="K1030">
        <v>3.6490000000000002E-2</v>
      </c>
      <c r="L1030" s="13">
        <v>1.068E-10</v>
      </c>
      <c r="M1030">
        <v>0.22442599999999999</v>
      </c>
      <c r="N1030">
        <v>3.4049999999999997E-2</v>
      </c>
      <c r="O1030" s="13">
        <v>4.3429999999999999E-11</v>
      </c>
      <c r="P1030">
        <v>1.4656600000000001E-2</v>
      </c>
      <c r="Q1030">
        <v>3.5560000000000001E-3</v>
      </c>
      <c r="R1030" s="13">
        <v>3.7540000000000003E-5</v>
      </c>
      <c r="S1030">
        <v>0.99565899999999996</v>
      </c>
      <c r="T1030">
        <v>101</v>
      </c>
      <c r="U1030">
        <v>38</v>
      </c>
      <c r="V1030" t="s">
        <v>1273</v>
      </c>
    </row>
    <row r="1031" spans="1:22" x14ac:dyDescent="0.25">
      <c r="A1031" t="s">
        <v>86</v>
      </c>
      <c r="B1031" t="s">
        <v>3691</v>
      </c>
      <c r="C1031" t="s">
        <v>1238</v>
      </c>
      <c r="D1031">
        <v>1</v>
      </c>
      <c r="E1031">
        <v>56617947</v>
      </c>
      <c r="F1031" t="s">
        <v>149</v>
      </c>
      <c r="G1031" t="s">
        <v>136</v>
      </c>
      <c r="H1031">
        <v>0.377079</v>
      </c>
      <c r="I1031">
        <v>346256</v>
      </c>
      <c r="J1031">
        <v>0.26146200000000003</v>
      </c>
      <c r="K1031">
        <v>3.7539999999999997E-2</v>
      </c>
      <c r="L1031" s="13">
        <v>3.274E-12</v>
      </c>
      <c r="M1031">
        <v>0.25400299999999998</v>
      </c>
      <c r="N1031">
        <v>3.5220000000000001E-2</v>
      </c>
      <c r="O1031" s="13">
        <v>5.5489999999999999E-13</v>
      </c>
      <c r="P1031">
        <v>1.5368E-2</v>
      </c>
      <c r="Q1031">
        <v>3.676E-3</v>
      </c>
      <c r="R1031" s="13">
        <v>2.902E-5</v>
      </c>
      <c r="S1031">
        <v>0.99489700000000003</v>
      </c>
      <c r="T1031">
        <v>75</v>
      </c>
      <c r="U1031">
        <v>69</v>
      </c>
      <c r="V1031" t="s">
        <v>3692</v>
      </c>
    </row>
    <row r="1032" spans="1:22" x14ac:dyDescent="0.25">
      <c r="A1032" t="s">
        <v>86</v>
      </c>
      <c r="B1032" t="s">
        <v>246</v>
      </c>
      <c r="C1032" t="s">
        <v>247</v>
      </c>
      <c r="D1032">
        <v>4</v>
      </c>
      <c r="E1032">
        <v>54801228</v>
      </c>
      <c r="F1032" t="s">
        <v>136</v>
      </c>
      <c r="G1032" t="s">
        <v>149</v>
      </c>
      <c r="H1032">
        <v>0.896011</v>
      </c>
      <c r="I1032">
        <v>346256</v>
      </c>
      <c r="J1032">
        <v>0.70923199999999997</v>
      </c>
      <c r="K1032">
        <v>5.9610000000000003E-2</v>
      </c>
      <c r="L1032" s="13">
        <v>1.21E-32</v>
      </c>
      <c r="M1032">
        <v>0.70766099999999998</v>
      </c>
      <c r="N1032">
        <v>5.5280000000000003E-2</v>
      </c>
      <c r="O1032" s="13">
        <v>1.5999999999999999E-37</v>
      </c>
      <c r="P1032">
        <v>2.44786E-2</v>
      </c>
      <c r="Q1032">
        <v>5.7330000000000002E-3</v>
      </c>
      <c r="R1032" s="13">
        <v>1.959E-5</v>
      </c>
      <c r="S1032">
        <v>0.98960499999999996</v>
      </c>
      <c r="T1032">
        <v>8</v>
      </c>
      <c r="U1032">
        <v>79</v>
      </c>
      <c r="V1032" t="s">
        <v>1158</v>
      </c>
    </row>
    <row r="1033" spans="1:22" x14ac:dyDescent="0.25">
      <c r="A1033" t="s">
        <v>86</v>
      </c>
      <c r="B1033" t="s">
        <v>3651</v>
      </c>
      <c r="C1033" t="s">
        <v>1213</v>
      </c>
      <c r="D1033">
        <v>1</v>
      </c>
      <c r="E1033">
        <v>169090660</v>
      </c>
      <c r="F1033" t="s">
        <v>137</v>
      </c>
      <c r="G1033" t="s">
        <v>136</v>
      </c>
      <c r="H1033">
        <v>0.59071499999999999</v>
      </c>
      <c r="I1033">
        <v>346256</v>
      </c>
      <c r="J1033">
        <v>0.28816599999999998</v>
      </c>
      <c r="K1033">
        <v>3.7039999999999997E-2</v>
      </c>
      <c r="L1033" s="13">
        <v>7.2229999999999992E-15</v>
      </c>
      <c r="M1033">
        <v>0.27259800000000001</v>
      </c>
      <c r="N1033">
        <v>3.4549999999999997E-2</v>
      </c>
      <c r="O1033" s="13">
        <v>2.9999999999999998E-15</v>
      </c>
      <c r="P1033">
        <v>1.5637499999999999E-2</v>
      </c>
      <c r="Q1033">
        <v>3.6020000000000002E-3</v>
      </c>
      <c r="R1033" s="13">
        <v>1.418E-5</v>
      </c>
      <c r="S1033">
        <v>0.99355400000000005</v>
      </c>
      <c r="T1033">
        <v>52</v>
      </c>
      <c r="U1033">
        <v>283</v>
      </c>
      <c r="V1033" t="s">
        <v>3652</v>
      </c>
    </row>
    <row r="1034" spans="1:22" x14ac:dyDescent="0.25">
      <c r="A1034" t="s">
        <v>86</v>
      </c>
      <c r="B1034" t="s">
        <v>243</v>
      </c>
      <c r="C1034" t="s">
        <v>244</v>
      </c>
      <c r="D1034">
        <v>2</v>
      </c>
      <c r="E1034">
        <v>85491365</v>
      </c>
      <c r="F1034" t="s">
        <v>136</v>
      </c>
      <c r="G1034" t="s">
        <v>137</v>
      </c>
      <c r="H1034">
        <v>0.54431200000000002</v>
      </c>
      <c r="I1034">
        <v>346256</v>
      </c>
      <c r="J1034">
        <v>0.226054</v>
      </c>
      <c r="K1034">
        <v>3.6560000000000002E-2</v>
      </c>
      <c r="L1034" s="13">
        <v>6.2600000000000001E-10</v>
      </c>
      <c r="M1034">
        <v>0.23428499999999999</v>
      </c>
      <c r="N1034">
        <v>3.4189999999999998E-2</v>
      </c>
      <c r="O1034" s="13">
        <v>7.2189999999999998E-12</v>
      </c>
      <c r="P1034">
        <v>1.54535E-2</v>
      </c>
      <c r="Q1034">
        <v>3.5530000000000002E-3</v>
      </c>
      <c r="R1034" s="13">
        <v>1.3679999999999999E-5</v>
      </c>
      <c r="S1034">
        <v>0.99045700000000003</v>
      </c>
      <c r="T1034">
        <v>115</v>
      </c>
      <c r="U1034">
        <v>25</v>
      </c>
      <c r="V1034" t="s">
        <v>1284</v>
      </c>
    </row>
    <row r="1035" spans="1:22" x14ac:dyDescent="0.25">
      <c r="A1035" t="s">
        <v>86</v>
      </c>
      <c r="B1035" t="s">
        <v>3592</v>
      </c>
      <c r="C1035" t="s">
        <v>1164</v>
      </c>
      <c r="D1035">
        <v>7</v>
      </c>
      <c r="E1035">
        <v>19049388</v>
      </c>
      <c r="F1035" t="s">
        <v>142</v>
      </c>
      <c r="G1035" t="s">
        <v>149</v>
      </c>
      <c r="H1035">
        <v>0.151592</v>
      </c>
      <c r="I1035">
        <v>346256</v>
      </c>
      <c r="J1035">
        <v>0.54548200000000002</v>
      </c>
      <c r="K1035">
        <v>5.0709999999999998E-2</v>
      </c>
      <c r="L1035" s="13">
        <v>5.5469999999999997E-27</v>
      </c>
      <c r="M1035">
        <v>0.543852</v>
      </c>
      <c r="N1035">
        <v>4.7800000000000002E-2</v>
      </c>
      <c r="O1035" s="13">
        <v>5.4719999999999997E-30</v>
      </c>
      <c r="P1035">
        <v>2.2075299999999999E-2</v>
      </c>
      <c r="Q1035">
        <v>4.9979999999999998E-3</v>
      </c>
      <c r="R1035" s="13">
        <v>1.0030000000000001E-5</v>
      </c>
      <c r="S1035">
        <v>0.99302800000000002</v>
      </c>
      <c r="T1035">
        <v>12</v>
      </c>
      <c r="U1035">
        <v>30</v>
      </c>
      <c r="V1035" t="s">
        <v>3593</v>
      </c>
    </row>
    <row r="1036" spans="1:22" x14ac:dyDescent="0.25">
      <c r="A1036" t="s">
        <v>86</v>
      </c>
      <c r="B1036" t="s">
        <v>3786</v>
      </c>
      <c r="C1036" t="s">
        <v>1298</v>
      </c>
      <c r="D1036">
        <v>10</v>
      </c>
      <c r="E1036">
        <v>114801938</v>
      </c>
      <c r="F1036" t="s">
        <v>149</v>
      </c>
      <c r="G1036" t="s">
        <v>137</v>
      </c>
      <c r="H1036">
        <v>0.460642</v>
      </c>
      <c r="I1036">
        <v>346256</v>
      </c>
      <c r="J1036">
        <v>0.22012599999999999</v>
      </c>
      <c r="K1036">
        <v>3.6409999999999998E-2</v>
      </c>
      <c r="L1036" s="13">
        <v>1.486E-9</v>
      </c>
      <c r="M1036">
        <v>0.20341500000000001</v>
      </c>
      <c r="N1036">
        <v>3.4000000000000002E-2</v>
      </c>
      <c r="O1036" s="13">
        <v>2.1959999999999999E-9</v>
      </c>
      <c r="P1036">
        <v>1.5776999999999999E-2</v>
      </c>
      <c r="Q1036">
        <v>3.5500000000000002E-3</v>
      </c>
      <c r="R1036" s="13">
        <v>8.7970000000000006E-6</v>
      </c>
      <c r="S1036">
        <v>0.99620399999999998</v>
      </c>
      <c r="T1036">
        <v>129</v>
      </c>
      <c r="U1036">
        <v>62</v>
      </c>
      <c r="V1036" t="s">
        <v>1299</v>
      </c>
    </row>
    <row r="1037" spans="1:22" x14ac:dyDescent="0.25">
      <c r="A1037" t="s">
        <v>86</v>
      </c>
      <c r="B1037" t="s">
        <v>237</v>
      </c>
      <c r="C1037" t="s">
        <v>238</v>
      </c>
      <c r="D1037">
        <v>16</v>
      </c>
      <c r="E1037">
        <v>83045790</v>
      </c>
      <c r="F1037" t="s">
        <v>142</v>
      </c>
      <c r="G1037" t="s">
        <v>149</v>
      </c>
      <c r="H1037">
        <v>0.74636000000000002</v>
      </c>
      <c r="I1037">
        <v>346256</v>
      </c>
      <c r="J1037">
        <v>0.44523499999999999</v>
      </c>
      <c r="K1037">
        <v>4.2009999999999999E-2</v>
      </c>
      <c r="L1037" s="13">
        <v>3.0609999999999998E-26</v>
      </c>
      <c r="M1037">
        <v>0.44201400000000002</v>
      </c>
      <c r="N1037">
        <v>3.9070000000000001E-2</v>
      </c>
      <c r="O1037" s="13">
        <v>1.14E-29</v>
      </c>
      <c r="P1037">
        <v>1.81248E-2</v>
      </c>
      <c r="Q1037">
        <v>4.0769999999999999E-3</v>
      </c>
      <c r="R1037" s="13">
        <v>8.7760000000000003E-6</v>
      </c>
      <c r="S1037">
        <v>0.98298099999999999</v>
      </c>
      <c r="T1037">
        <v>16</v>
      </c>
      <c r="U1037">
        <v>144</v>
      </c>
      <c r="V1037" t="s">
        <v>1170</v>
      </c>
    </row>
    <row r="1038" spans="1:22" x14ac:dyDescent="0.25">
      <c r="A1038" t="s">
        <v>86</v>
      </c>
      <c r="B1038" t="s">
        <v>233</v>
      </c>
      <c r="C1038" t="s">
        <v>234</v>
      </c>
      <c r="D1038">
        <v>17</v>
      </c>
      <c r="E1038">
        <v>7571752</v>
      </c>
      <c r="F1038" t="s">
        <v>136</v>
      </c>
      <c r="G1038" t="s">
        <v>149</v>
      </c>
      <c r="H1038">
        <v>0.98733490000000002</v>
      </c>
      <c r="I1038">
        <v>346256</v>
      </c>
      <c r="J1038">
        <v>1.12418</v>
      </c>
      <c r="K1038">
        <v>0.1656</v>
      </c>
      <c r="L1038" s="13">
        <v>1.118E-11</v>
      </c>
      <c r="M1038">
        <v>1.1731799999999999</v>
      </c>
      <c r="N1038">
        <v>0.14899999999999999</v>
      </c>
      <c r="O1038" s="13">
        <v>3.4150000000000001E-15</v>
      </c>
      <c r="P1038">
        <v>7.0358900000000002E-2</v>
      </c>
      <c r="Q1038">
        <v>1.5689999999999999E-2</v>
      </c>
      <c r="R1038" s="13">
        <v>7.3529999999999997E-6</v>
      </c>
      <c r="S1038">
        <v>0.95895799999999998</v>
      </c>
      <c r="T1038">
        <v>82</v>
      </c>
      <c r="U1038">
        <v>25</v>
      </c>
      <c r="V1038" t="s">
        <v>3703</v>
      </c>
    </row>
    <row r="1039" spans="1:22" x14ac:dyDescent="0.25">
      <c r="A1039" t="s">
        <v>86</v>
      </c>
      <c r="B1039" t="s">
        <v>226</v>
      </c>
      <c r="C1039" t="s">
        <v>227</v>
      </c>
      <c r="D1039">
        <v>2</v>
      </c>
      <c r="E1039">
        <v>56102744</v>
      </c>
      <c r="F1039" t="s">
        <v>142</v>
      </c>
      <c r="G1039" t="s">
        <v>149</v>
      </c>
      <c r="H1039">
        <v>0.84157099999999996</v>
      </c>
      <c r="I1039">
        <v>346256</v>
      </c>
      <c r="J1039">
        <v>0.36806</v>
      </c>
      <c r="K1039">
        <v>4.9970000000000001E-2</v>
      </c>
      <c r="L1039" s="13">
        <v>1.7550000000000001E-13</v>
      </c>
      <c r="M1039">
        <v>0.34060200000000002</v>
      </c>
      <c r="N1039">
        <v>4.6719999999999998E-2</v>
      </c>
      <c r="O1039" s="13">
        <v>3.093E-13</v>
      </c>
      <c r="P1039">
        <v>2.2461399999999999E-2</v>
      </c>
      <c r="Q1039">
        <v>4.8719999999999996E-3</v>
      </c>
      <c r="R1039" s="13">
        <v>4.0260000000000001E-6</v>
      </c>
      <c r="S1039">
        <v>0.988398</v>
      </c>
      <c r="T1039">
        <v>63</v>
      </c>
      <c r="U1039">
        <v>92</v>
      </c>
      <c r="V1039" t="s">
        <v>1222</v>
      </c>
    </row>
    <row r="1040" spans="1:22" x14ac:dyDescent="0.25">
      <c r="A1040" t="s">
        <v>86</v>
      </c>
      <c r="B1040" t="s">
        <v>222</v>
      </c>
      <c r="C1040" t="s">
        <v>223</v>
      </c>
      <c r="D1040">
        <v>19</v>
      </c>
      <c r="E1040">
        <v>2161443</v>
      </c>
      <c r="F1040" t="s">
        <v>142</v>
      </c>
      <c r="G1040" t="s">
        <v>149</v>
      </c>
      <c r="H1040">
        <v>7.2005899999999998E-2</v>
      </c>
      <c r="I1040">
        <v>346256</v>
      </c>
      <c r="J1040">
        <v>0.67918199999999995</v>
      </c>
      <c r="K1040">
        <v>7.0139999999999994E-2</v>
      </c>
      <c r="L1040" s="13">
        <v>3.5520000000000001E-22</v>
      </c>
      <c r="M1040">
        <v>0.68183899999999997</v>
      </c>
      <c r="N1040">
        <v>6.6000000000000003E-2</v>
      </c>
      <c r="O1040" s="13">
        <v>5.0840000000000003E-25</v>
      </c>
      <c r="P1040">
        <v>3.1678499999999998E-2</v>
      </c>
      <c r="Q1040">
        <v>6.8519999999999996E-3</v>
      </c>
      <c r="R1040" s="13">
        <v>3.783E-6</v>
      </c>
      <c r="S1040">
        <v>0.99810299999999996</v>
      </c>
      <c r="T1040">
        <v>25</v>
      </c>
      <c r="U1040">
        <v>118</v>
      </c>
      <c r="V1040" t="s">
        <v>3611</v>
      </c>
    </row>
    <row r="1041" spans="1:22" x14ac:dyDescent="0.25">
      <c r="A1041" t="s">
        <v>86</v>
      </c>
      <c r="B1041" t="s">
        <v>3596</v>
      </c>
      <c r="C1041" t="s">
        <v>1169</v>
      </c>
      <c r="D1041">
        <v>7</v>
      </c>
      <c r="E1041">
        <v>92243672</v>
      </c>
      <c r="F1041" t="s">
        <v>149</v>
      </c>
      <c r="G1041" t="s">
        <v>142</v>
      </c>
      <c r="H1041">
        <v>0.70178099999999999</v>
      </c>
      <c r="I1041">
        <v>346256</v>
      </c>
      <c r="J1041">
        <v>0.42485899999999999</v>
      </c>
      <c r="K1041">
        <v>3.9719999999999998E-2</v>
      </c>
      <c r="L1041" s="13">
        <v>1.061E-26</v>
      </c>
      <c r="M1041">
        <v>0.43647900000000001</v>
      </c>
      <c r="N1041">
        <v>3.696E-2</v>
      </c>
      <c r="O1041" s="13">
        <v>3.4530000000000002E-32</v>
      </c>
      <c r="P1041">
        <v>1.9260599999999999E-2</v>
      </c>
      <c r="Q1041">
        <v>3.8639999999999998E-3</v>
      </c>
      <c r="R1041" s="13">
        <v>6.1910000000000003E-7</v>
      </c>
      <c r="S1041">
        <v>0.99763400000000002</v>
      </c>
      <c r="T1041">
        <v>15</v>
      </c>
      <c r="U1041">
        <v>259</v>
      </c>
      <c r="V1041" t="s">
        <v>3597</v>
      </c>
    </row>
    <row r="1042" spans="1:22" x14ac:dyDescent="0.25">
      <c r="A1042" t="s">
        <v>86</v>
      </c>
      <c r="B1042" t="s">
        <v>3579</v>
      </c>
      <c r="C1042" t="s">
        <v>1149</v>
      </c>
      <c r="D1042">
        <v>11</v>
      </c>
      <c r="E1042">
        <v>130273230</v>
      </c>
      <c r="F1042" t="s">
        <v>136</v>
      </c>
      <c r="G1042" t="s">
        <v>142</v>
      </c>
      <c r="H1042">
        <v>0.37226599999999999</v>
      </c>
      <c r="I1042">
        <v>346256</v>
      </c>
      <c r="J1042">
        <v>0.62394799999999995</v>
      </c>
      <c r="K1042">
        <v>3.7519999999999998E-2</v>
      </c>
      <c r="L1042" s="13">
        <v>4.1610000000000001E-62</v>
      </c>
      <c r="M1042">
        <v>0.60377199999999998</v>
      </c>
      <c r="N1042">
        <v>3.5119999999999998E-2</v>
      </c>
      <c r="O1042" s="13">
        <v>3.0989999999999998E-66</v>
      </c>
      <c r="P1042">
        <v>1.8493099999999998E-2</v>
      </c>
      <c r="Q1042">
        <v>3.65E-3</v>
      </c>
      <c r="R1042" s="13">
        <v>4.0439999999999999E-7</v>
      </c>
      <c r="S1042">
        <v>1</v>
      </c>
      <c r="T1042">
        <v>2</v>
      </c>
      <c r="U1042">
        <v>254</v>
      </c>
      <c r="V1042" t="s">
        <v>3580</v>
      </c>
    </row>
    <row r="1043" spans="1:22" x14ac:dyDescent="0.25">
      <c r="A1043" t="s">
        <v>86</v>
      </c>
      <c r="B1043" t="s">
        <v>3709</v>
      </c>
      <c r="C1043" t="s">
        <v>1257</v>
      </c>
      <c r="D1043">
        <v>1</v>
      </c>
      <c r="E1043">
        <v>9441949</v>
      </c>
      <c r="F1043" t="s">
        <v>137</v>
      </c>
      <c r="G1043" t="s">
        <v>142</v>
      </c>
      <c r="H1043">
        <v>0.57490699999999995</v>
      </c>
      <c r="I1043">
        <v>346256</v>
      </c>
      <c r="J1043">
        <v>0.24573400000000001</v>
      </c>
      <c r="K1043">
        <v>3.6790000000000003E-2</v>
      </c>
      <c r="L1043" s="13">
        <v>2.3859999999999999E-11</v>
      </c>
      <c r="M1043">
        <v>0.25348900000000002</v>
      </c>
      <c r="N1043">
        <v>3.4389999999999997E-2</v>
      </c>
      <c r="O1043" s="13">
        <v>1.6889999999999999E-13</v>
      </c>
      <c r="P1043">
        <v>1.8653699999999999E-2</v>
      </c>
      <c r="Q1043">
        <v>3.5890000000000002E-3</v>
      </c>
      <c r="R1043" s="13">
        <v>2.019E-7</v>
      </c>
      <c r="S1043">
        <v>0.99309099999999995</v>
      </c>
      <c r="T1043">
        <v>88</v>
      </c>
      <c r="U1043">
        <v>22</v>
      </c>
      <c r="V1043" t="s">
        <v>1727</v>
      </c>
    </row>
    <row r="1044" spans="1:22" x14ac:dyDescent="0.25">
      <c r="A1044" t="s">
        <v>86</v>
      </c>
      <c r="B1044" t="s">
        <v>3639</v>
      </c>
      <c r="C1044" t="s">
        <v>1207</v>
      </c>
      <c r="D1044">
        <v>17</v>
      </c>
      <c r="E1044">
        <v>60769803</v>
      </c>
      <c r="F1044" t="s">
        <v>149</v>
      </c>
      <c r="G1044" t="s">
        <v>142</v>
      </c>
      <c r="H1044">
        <v>0.42710199999999998</v>
      </c>
      <c r="I1044">
        <v>346256</v>
      </c>
      <c r="J1044">
        <v>0.29444999999999999</v>
      </c>
      <c r="K1044">
        <v>3.6670000000000001E-2</v>
      </c>
      <c r="L1044" s="13">
        <v>9.8269999999999997E-16</v>
      </c>
      <c r="M1044">
        <v>0.30523499999999998</v>
      </c>
      <c r="N1044">
        <v>3.4340000000000002E-2</v>
      </c>
      <c r="O1044" s="13">
        <v>6.1429999999999998E-19</v>
      </c>
      <c r="P1044">
        <v>1.8994500000000001E-2</v>
      </c>
      <c r="Q1044">
        <v>3.568E-3</v>
      </c>
      <c r="R1044" s="13">
        <v>1.022E-7</v>
      </c>
      <c r="S1044">
        <v>0.99799700000000002</v>
      </c>
      <c r="T1044">
        <v>46</v>
      </c>
      <c r="U1044">
        <v>20</v>
      </c>
      <c r="V1044" t="s">
        <v>3640</v>
      </c>
    </row>
    <row r="1045" spans="1:22" x14ac:dyDescent="0.25">
      <c r="A1045" t="s">
        <v>86</v>
      </c>
      <c r="B1045" t="s">
        <v>3633</v>
      </c>
      <c r="C1045" t="s">
        <v>1205</v>
      </c>
      <c r="D1045">
        <v>11</v>
      </c>
      <c r="E1045">
        <v>117267884</v>
      </c>
      <c r="F1045" t="s">
        <v>142</v>
      </c>
      <c r="G1045" t="s">
        <v>149</v>
      </c>
      <c r="H1045">
        <v>0.46462599999999998</v>
      </c>
      <c r="I1045">
        <v>346256</v>
      </c>
      <c r="J1045">
        <v>0.29625000000000001</v>
      </c>
      <c r="K1045">
        <v>3.637E-2</v>
      </c>
      <c r="L1045" s="13">
        <v>3.765E-16</v>
      </c>
      <c r="M1045">
        <v>0.30562499999999998</v>
      </c>
      <c r="N1045">
        <v>3.3989999999999999E-2</v>
      </c>
      <c r="O1045" s="13">
        <v>2.4580000000000002E-19</v>
      </c>
      <c r="P1045">
        <v>2.08337E-2</v>
      </c>
      <c r="Q1045">
        <v>3.5409999999999999E-3</v>
      </c>
      <c r="R1045" s="13">
        <v>4.0059999999999996E-9</v>
      </c>
      <c r="S1045">
        <v>1</v>
      </c>
      <c r="T1045">
        <v>43</v>
      </c>
      <c r="U1045">
        <v>93</v>
      </c>
      <c r="V1045" t="s">
        <v>3634</v>
      </c>
    </row>
    <row r="1046" spans="1:22" x14ac:dyDescent="0.25">
      <c r="A1046" t="s">
        <v>86</v>
      </c>
      <c r="B1046" t="s">
        <v>3624</v>
      </c>
      <c r="C1046" t="s">
        <v>1198</v>
      </c>
      <c r="D1046">
        <v>6</v>
      </c>
      <c r="E1046">
        <v>27007687</v>
      </c>
      <c r="F1046" t="s">
        <v>137</v>
      </c>
      <c r="G1046" t="s">
        <v>136</v>
      </c>
      <c r="H1046">
        <v>0.141182</v>
      </c>
      <c r="I1046">
        <v>346256</v>
      </c>
      <c r="J1046">
        <v>0.44238300000000003</v>
      </c>
      <c r="K1046">
        <v>5.2010000000000001E-2</v>
      </c>
      <c r="L1046" s="13">
        <v>1.7990000000000001E-17</v>
      </c>
      <c r="M1046">
        <v>0.41559000000000001</v>
      </c>
      <c r="N1046">
        <v>4.9259999999999998E-2</v>
      </c>
      <c r="O1046" s="13">
        <v>3.2419999999999999E-17</v>
      </c>
      <c r="P1046">
        <v>3.09135E-2</v>
      </c>
      <c r="Q1046">
        <v>5.1330000000000004E-3</v>
      </c>
      <c r="R1046" s="13">
        <v>1.7140000000000001E-9</v>
      </c>
      <c r="S1046">
        <v>0.999282</v>
      </c>
      <c r="T1046">
        <v>37</v>
      </c>
      <c r="U1046">
        <v>1242</v>
      </c>
      <c r="V1046" t="s">
        <v>3625</v>
      </c>
    </row>
    <row r="1047" spans="1:22" x14ac:dyDescent="0.25">
      <c r="A1047" t="s">
        <v>86</v>
      </c>
      <c r="B1047" t="s">
        <v>183</v>
      </c>
      <c r="C1047" t="s">
        <v>184</v>
      </c>
      <c r="D1047">
        <v>18</v>
      </c>
      <c r="E1047">
        <v>43097750</v>
      </c>
      <c r="F1047" t="s">
        <v>142</v>
      </c>
      <c r="G1047" t="s">
        <v>137</v>
      </c>
      <c r="H1047">
        <v>0.183112</v>
      </c>
      <c r="I1047">
        <v>346256</v>
      </c>
      <c r="J1047">
        <v>0.49543599999999999</v>
      </c>
      <c r="K1047">
        <v>4.7010000000000003E-2</v>
      </c>
      <c r="L1047" s="13">
        <v>5.7290000000000005E-26</v>
      </c>
      <c r="M1047">
        <v>0.47863600000000001</v>
      </c>
      <c r="N1047">
        <v>4.4249999999999998E-2</v>
      </c>
      <c r="O1047" s="13">
        <v>2.8690000000000001E-27</v>
      </c>
      <c r="P1047">
        <v>2.9800500000000001E-2</v>
      </c>
      <c r="Q1047">
        <v>4.6150000000000002E-3</v>
      </c>
      <c r="R1047" s="13">
        <v>1.069E-10</v>
      </c>
      <c r="S1047">
        <v>0.99012</v>
      </c>
      <c r="T1047">
        <v>17</v>
      </c>
      <c r="U1047">
        <v>140</v>
      </c>
      <c r="V1047" t="s">
        <v>3598</v>
      </c>
    </row>
    <row r="1048" spans="1:22" x14ac:dyDescent="0.25">
      <c r="A1048" t="s">
        <v>86</v>
      </c>
      <c r="B1048" t="s">
        <v>3584</v>
      </c>
      <c r="C1048" t="s">
        <v>1153</v>
      </c>
      <c r="D1048">
        <v>3</v>
      </c>
      <c r="E1048">
        <v>41865474</v>
      </c>
      <c r="F1048" t="s">
        <v>149</v>
      </c>
      <c r="G1048" t="s">
        <v>142</v>
      </c>
      <c r="H1048">
        <v>0.84222399999999997</v>
      </c>
      <c r="I1048">
        <v>346256</v>
      </c>
      <c r="J1048">
        <v>0.65681299999999998</v>
      </c>
      <c r="K1048">
        <v>4.999E-2</v>
      </c>
      <c r="L1048" s="13">
        <v>1.9900000000000001E-39</v>
      </c>
      <c r="M1048">
        <v>0.66146300000000002</v>
      </c>
      <c r="N1048">
        <v>4.6240000000000003E-2</v>
      </c>
      <c r="O1048" s="13">
        <v>2.0700000000000001E-46</v>
      </c>
      <c r="P1048">
        <v>3.4795600000000003E-2</v>
      </c>
      <c r="Q1048">
        <v>4.8240000000000002E-3</v>
      </c>
      <c r="R1048" s="13">
        <v>5.45E-13</v>
      </c>
      <c r="S1048">
        <v>0.99095999999999995</v>
      </c>
      <c r="T1048">
        <v>5</v>
      </c>
      <c r="U1048">
        <v>945</v>
      </c>
      <c r="V1048" t="s">
        <v>1154</v>
      </c>
    </row>
    <row r="1049" spans="1:22" x14ac:dyDescent="0.25">
      <c r="A1049" t="s">
        <v>86</v>
      </c>
      <c r="B1049" t="s">
        <v>179</v>
      </c>
      <c r="C1049" t="s">
        <v>180</v>
      </c>
      <c r="D1049">
        <v>15</v>
      </c>
      <c r="E1049">
        <v>48716853</v>
      </c>
      <c r="F1049" t="s">
        <v>136</v>
      </c>
      <c r="G1049" t="s">
        <v>137</v>
      </c>
      <c r="H1049">
        <v>0.90081330000000004</v>
      </c>
      <c r="I1049">
        <v>346256</v>
      </c>
      <c r="J1049">
        <v>0.55262599999999995</v>
      </c>
      <c r="K1049">
        <v>6.0589999999999998E-2</v>
      </c>
      <c r="L1049" s="13">
        <v>7.4190000000000003E-20</v>
      </c>
      <c r="M1049">
        <v>0.53913999999999995</v>
      </c>
      <c r="N1049">
        <v>5.62E-2</v>
      </c>
      <c r="O1049" s="13">
        <v>8.4959999999999998E-22</v>
      </c>
      <c r="P1049">
        <v>4.3056499999999998E-2</v>
      </c>
      <c r="Q1049">
        <v>5.8690000000000001E-3</v>
      </c>
      <c r="R1049" s="13">
        <v>2.1890000000000001E-13</v>
      </c>
      <c r="S1049">
        <v>0.99720500000000001</v>
      </c>
      <c r="T1049">
        <v>30</v>
      </c>
      <c r="U1049">
        <v>80</v>
      </c>
      <c r="V1049" t="s">
        <v>1187</v>
      </c>
    </row>
    <row r="1050" spans="1:22" x14ac:dyDescent="0.25">
      <c r="A1050" t="s">
        <v>86</v>
      </c>
      <c r="B1050" t="s">
        <v>3585</v>
      </c>
      <c r="C1050" t="s">
        <v>1155</v>
      </c>
      <c r="D1050">
        <v>7</v>
      </c>
      <c r="E1050">
        <v>46010100</v>
      </c>
      <c r="F1050" t="s">
        <v>137</v>
      </c>
      <c r="G1050" t="s">
        <v>149</v>
      </c>
      <c r="H1050">
        <v>0.56118900000000005</v>
      </c>
      <c r="I1050">
        <v>346256</v>
      </c>
      <c r="J1050">
        <v>0.47305799999999998</v>
      </c>
      <c r="K1050">
        <v>3.6679999999999997E-2</v>
      </c>
      <c r="L1050" s="13">
        <v>4.708E-38</v>
      </c>
      <c r="M1050">
        <v>0.494836</v>
      </c>
      <c r="N1050">
        <v>3.4139999999999997E-2</v>
      </c>
      <c r="O1050" s="13">
        <v>1.3439999999999999E-47</v>
      </c>
      <c r="P1050">
        <v>2.76805E-2</v>
      </c>
      <c r="Q1050">
        <v>3.5630000000000002E-3</v>
      </c>
      <c r="R1050" s="13">
        <v>7.8860000000000007E-15</v>
      </c>
      <c r="S1050">
        <v>0.99758500000000006</v>
      </c>
      <c r="T1050">
        <v>6</v>
      </c>
      <c r="U1050">
        <v>272</v>
      </c>
      <c r="V1050" t="s">
        <v>3586</v>
      </c>
    </row>
    <row r="1051" spans="1:22" x14ac:dyDescent="0.25">
      <c r="A1051" t="s">
        <v>86</v>
      </c>
      <c r="B1051" t="s">
        <v>166</v>
      </c>
      <c r="C1051" t="s">
        <v>167</v>
      </c>
      <c r="D1051">
        <v>7</v>
      </c>
      <c r="E1051">
        <v>106414069</v>
      </c>
      <c r="F1051" t="s">
        <v>149</v>
      </c>
      <c r="G1051" t="s">
        <v>136</v>
      </c>
      <c r="H1051">
        <v>0.19813500000000001</v>
      </c>
      <c r="I1051">
        <v>346256</v>
      </c>
      <c r="J1051">
        <v>0.96691099999999996</v>
      </c>
      <c r="K1051">
        <v>4.5449999999999997E-2</v>
      </c>
      <c r="L1051" s="13">
        <v>2.0589999999999999E-100</v>
      </c>
      <c r="M1051">
        <v>0.92855399999999999</v>
      </c>
      <c r="N1051">
        <v>4.2900000000000001E-2</v>
      </c>
      <c r="O1051" s="13">
        <v>6.8099999999999996E-104</v>
      </c>
      <c r="P1051">
        <v>4.6765899999999999E-2</v>
      </c>
      <c r="Q1051">
        <v>4.4739999999999997E-3</v>
      </c>
      <c r="R1051" s="13">
        <v>1.4169999999999999E-25</v>
      </c>
      <c r="S1051">
        <v>1</v>
      </c>
      <c r="T1051">
        <v>1</v>
      </c>
      <c r="U1051">
        <v>76</v>
      </c>
      <c r="V1051" t="s">
        <v>3578</v>
      </c>
    </row>
    <row r="1052" spans="1:22" x14ac:dyDescent="0.25">
      <c r="A1052" t="s">
        <v>100</v>
      </c>
      <c r="B1052" t="s">
        <v>166</v>
      </c>
      <c r="C1052" t="s">
        <v>167</v>
      </c>
      <c r="D1052">
        <v>7</v>
      </c>
      <c r="E1052">
        <v>106414069</v>
      </c>
      <c r="F1052" t="s">
        <v>149</v>
      </c>
      <c r="G1052" t="s">
        <v>136</v>
      </c>
      <c r="H1052">
        <v>0.19813500000000001</v>
      </c>
      <c r="I1052">
        <v>346256</v>
      </c>
      <c r="J1052">
        <v>0.90948899999999999</v>
      </c>
      <c r="K1052">
        <v>6.6729999999999998E-2</v>
      </c>
      <c r="L1052" s="13">
        <v>2.7159999999999998E-42</v>
      </c>
      <c r="M1052">
        <v>0.86212699999999998</v>
      </c>
      <c r="N1052">
        <v>6.4149999999999999E-2</v>
      </c>
      <c r="O1052" s="13">
        <v>3.5659999999999998E-41</v>
      </c>
      <c r="P1052">
        <v>3.5069000000000003E-2</v>
      </c>
      <c r="Q1052">
        <v>6.4799999999999996E-3</v>
      </c>
      <c r="R1052" s="13">
        <v>6.2439999999999995E-8</v>
      </c>
      <c r="S1052">
        <v>1</v>
      </c>
      <c r="T1052">
        <v>2</v>
      </c>
      <c r="U1052">
        <v>19</v>
      </c>
      <c r="V1052" t="s">
        <v>170</v>
      </c>
    </row>
    <row r="1053" spans="1:22" x14ac:dyDescent="0.25">
      <c r="A1053" t="s">
        <v>100</v>
      </c>
      <c r="B1053" t="s">
        <v>3930</v>
      </c>
      <c r="C1053" t="s">
        <v>1356</v>
      </c>
      <c r="D1053">
        <v>15</v>
      </c>
      <c r="E1053">
        <v>81010249</v>
      </c>
      <c r="F1053" t="s">
        <v>149</v>
      </c>
      <c r="G1053" t="s">
        <v>142</v>
      </c>
      <c r="H1053">
        <v>0.44528400000000001</v>
      </c>
      <c r="I1053">
        <v>346256</v>
      </c>
      <c r="J1053">
        <v>0.45094000000000001</v>
      </c>
      <c r="K1053">
        <v>5.3629999999999997E-2</v>
      </c>
      <c r="L1053" s="13">
        <v>4.1590000000000001E-17</v>
      </c>
      <c r="M1053">
        <v>0.44502199999999997</v>
      </c>
      <c r="N1053">
        <v>5.1319999999999998E-2</v>
      </c>
      <c r="O1053" s="13">
        <v>4.2499999999999997E-18</v>
      </c>
      <c r="P1053">
        <v>2.10177E-2</v>
      </c>
      <c r="Q1053">
        <v>5.1770000000000002E-3</v>
      </c>
      <c r="R1053" s="13">
        <v>4.9129999999999999E-5</v>
      </c>
      <c r="S1053">
        <v>0.99625399999999997</v>
      </c>
      <c r="T1053">
        <v>34</v>
      </c>
      <c r="U1053">
        <v>58</v>
      </c>
      <c r="V1053" t="s">
        <v>3931</v>
      </c>
    </row>
    <row r="1054" spans="1:22" x14ac:dyDescent="0.25">
      <c r="A1054" t="s">
        <v>100</v>
      </c>
      <c r="B1054" t="s">
        <v>2619</v>
      </c>
      <c r="C1054" t="s">
        <v>1426</v>
      </c>
      <c r="D1054">
        <v>1</v>
      </c>
      <c r="E1054">
        <v>249191706</v>
      </c>
      <c r="F1054" t="s">
        <v>142</v>
      </c>
      <c r="G1054" t="s">
        <v>149</v>
      </c>
      <c r="H1054">
        <v>0.761625</v>
      </c>
      <c r="I1054">
        <v>346256</v>
      </c>
      <c r="J1054">
        <v>0.39165299999999997</v>
      </c>
      <c r="K1054">
        <v>6.6699999999999995E-2</v>
      </c>
      <c r="L1054" s="13">
        <v>4.3059999999999998E-9</v>
      </c>
      <c r="M1054">
        <v>0.40640199999999999</v>
      </c>
      <c r="N1054">
        <v>6.3589999999999994E-2</v>
      </c>
      <c r="O1054" s="13">
        <v>1.6529999999999999E-10</v>
      </c>
      <c r="P1054">
        <v>2.53152E-2</v>
      </c>
      <c r="Q1054">
        <v>6.404E-3</v>
      </c>
      <c r="R1054" s="13">
        <v>7.7239999999999999E-5</v>
      </c>
      <c r="S1054">
        <v>0.88078599999999996</v>
      </c>
      <c r="T1054">
        <v>136</v>
      </c>
      <c r="U1054">
        <v>1</v>
      </c>
      <c r="V1054" t="s">
        <v>1427</v>
      </c>
    </row>
    <row r="1055" spans="1:22" x14ac:dyDescent="0.25">
      <c r="A1055" t="s">
        <v>100</v>
      </c>
      <c r="B1055" t="s">
        <v>3870</v>
      </c>
      <c r="C1055" t="s">
        <v>1397</v>
      </c>
      <c r="D1055">
        <v>17</v>
      </c>
      <c r="E1055">
        <v>59485393</v>
      </c>
      <c r="F1055" t="s">
        <v>136</v>
      </c>
      <c r="G1055" t="s">
        <v>137</v>
      </c>
      <c r="H1055">
        <v>0.73606099999999997</v>
      </c>
      <c r="I1055">
        <v>346256</v>
      </c>
      <c r="J1055">
        <v>0.39489800000000003</v>
      </c>
      <c r="K1055">
        <v>6.0519999999999997E-2</v>
      </c>
      <c r="L1055" s="13">
        <v>6.8189999999999999E-11</v>
      </c>
      <c r="M1055">
        <v>0.40401900000000002</v>
      </c>
      <c r="N1055">
        <v>5.774E-2</v>
      </c>
      <c r="O1055" s="13">
        <v>2.6049999999999999E-12</v>
      </c>
      <c r="P1055">
        <v>2.1214199999999999E-2</v>
      </c>
      <c r="Q1055">
        <v>5.803E-3</v>
      </c>
      <c r="R1055">
        <v>2.563E-4</v>
      </c>
      <c r="S1055">
        <v>0.99884899999999999</v>
      </c>
      <c r="T1055">
        <v>89</v>
      </c>
      <c r="U1055">
        <v>32</v>
      </c>
      <c r="V1055" t="s">
        <v>3995</v>
      </c>
    </row>
    <row r="1056" spans="1:22" x14ac:dyDescent="0.25">
      <c r="A1056" t="s">
        <v>100</v>
      </c>
      <c r="B1056" t="s">
        <v>3691</v>
      </c>
      <c r="C1056" t="s">
        <v>1238</v>
      </c>
      <c r="D1056">
        <v>1</v>
      </c>
      <c r="E1056">
        <v>56617947</v>
      </c>
      <c r="F1056" t="s">
        <v>149</v>
      </c>
      <c r="G1056" t="s">
        <v>136</v>
      </c>
      <c r="H1056">
        <v>0.377079</v>
      </c>
      <c r="I1056">
        <v>346256</v>
      </c>
      <c r="J1056">
        <v>0.34179799999999999</v>
      </c>
      <c r="K1056">
        <v>5.5160000000000001E-2</v>
      </c>
      <c r="L1056" s="13">
        <v>5.7690000000000004E-10</v>
      </c>
      <c r="M1056">
        <v>0.33251199999999997</v>
      </c>
      <c r="N1056">
        <v>5.3030000000000001E-2</v>
      </c>
      <c r="O1056" s="13">
        <v>3.6179999999999998E-10</v>
      </c>
      <c r="P1056">
        <v>1.8395100000000001E-2</v>
      </c>
      <c r="Q1056">
        <v>5.3480000000000003E-3</v>
      </c>
      <c r="R1056">
        <v>5.8250000000000001E-4</v>
      </c>
      <c r="S1056">
        <v>0.99489700000000003</v>
      </c>
      <c r="T1056">
        <v>107</v>
      </c>
      <c r="U1056">
        <v>47</v>
      </c>
      <c r="V1056" t="s">
        <v>4016</v>
      </c>
    </row>
    <row r="1057" spans="1:22" x14ac:dyDescent="0.25">
      <c r="A1057" t="s">
        <v>100</v>
      </c>
      <c r="B1057" t="s">
        <v>2409</v>
      </c>
      <c r="C1057" t="s">
        <v>572</v>
      </c>
      <c r="D1057">
        <v>7</v>
      </c>
      <c r="E1057">
        <v>2529623</v>
      </c>
      <c r="F1057" t="s">
        <v>136</v>
      </c>
      <c r="G1057" t="s">
        <v>137</v>
      </c>
      <c r="H1057">
        <v>0.66580799999999996</v>
      </c>
      <c r="I1057">
        <v>346256</v>
      </c>
      <c r="J1057">
        <v>-0.370087</v>
      </c>
      <c r="K1057">
        <v>5.6570000000000002E-2</v>
      </c>
      <c r="L1057" s="13">
        <v>6.0620000000000006E-11</v>
      </c>
      <c r="M1057">
        <v>-0.34379100000000001</v>
      </c>
      <c r="N1057">
        <v>5.4080000000000003E-2</v>
      </c>
      <c r="O1057" s="13">
        <v>2.0549999999999999E-10</v>
      </c>
      <c r="P1057">
        <v>1.8390900000000002E-2</v>
      </c>
      <c r="Q1057">
        <v>5.4489999999999999E-3</v>
      </c>
      <c r="R1057">
        <v>7.3729999999999998E-4</v>
      </c>
      <c r="S1057">
        <v>0.99531400000000003</v>
      </c>
      <c r="T1057">
        <v>87</v>
      </c>
      <c r="U1057">
        <v>32</v>
      </c>
      <c r="V1057" t="s">
        <v>3992</v>
      </c>
    </row>
    <row r="1058" spans="1:22" x14ac:dyDescent="0.25">
      <c r="A1058" t="s">
        <v>100</v>
      </c>
      <c r="B1058" t="s">
        <v>2440</v>
      </c>
      <c r="C1058" t="s">
        <v>591</v>
      </c>
      <c r="D1058">
        <v>19</v>
      </c>
      <c r="E1058">
        <v>17222584</v>
      </c>
      <c r="F1058" t="s">
        <v>142</v>
      </c>
      <c r="G1058" t="s">
        <v>149</v>
      </c>
      <c r="H1058">
        <v>0.73624199999999995</v>
      </c>
      <c r="I1058">
        <v>346256</v>
      </c>
      <c r="J1058">
        <v>0.37678</v>
      </c>
      <c r="K1058">
        <v>6.055E-2</v>
      </c>
      <c r="L1058" s="13">
        <v>4.8839999999999999E-10</v>
      </c>
      <c r="M1058">
        <v>0.34825200000000001</v>
      </c>
      <c r="N1058">
        <v>5.7729999999999997E-2</v>
      </c>
      <c r="O1058" s="13">
        <v>1.6129999999999999E-9</v>
      </c>
      <c r="P1058">
        <v>1.8572399999999999E-2</v>
      </c>
      <c r="Q1058">
        <v>5.8250000000000003E-3</v>
      </c>
      <c r="R1058">
        <v>1.4319999999999999E-3</v>
      </c>
      <c r="S1058">
        <v>0.993641</v>
      </c>
      <c r="T1058">
        <v>106</v>
      </c>
      <c r="U1058">
        <v>26</v>
      </c>
      <c r="V1058" t="s">
        <v>4015</v>
      </c>
    </row>
    <row r="1059" spans="1:22" x14ac:dyDescent="0.25">
      <c r="A1059" t="s">
        <v>100</v>
      </c>
      <c r="B1059" t="s">
        <v>2317</v>
      </c>
      <c r="C1059" t="s">
        <v>520</v>
      </c>
      <c r="D1059">
        <v>7</v>
      </c>
      <c r="E1059">
        <v>27243221</v>
      </c>
      <c r="F1059" t="s">
        <v>136</v>
      </c>
      <c r="G1059" t="s">
        <v>137</v>
      </c>
      <c r="H1059">
        <v>0.92580899999999999</v>
      </c>
      <c r="I1059">
        <v>346256</v>
      </c>
      <c r="J1059">
        <v>1.0053300000000001</v>
      </c>
      <c r="K1059">
        <v>0.1017</v>
      </c>
      <c r="L1059" s="13">
        <v>4.8110000000000002E-23</v>
      </c>
      <c r="M1059">
        <v>0.99136999999999997</v>
      </c>
      <c r="N1059">
        <v>9.5640000000000003E-2</v>
      </c>
      <c r="O1059" s="13">
        <v>3.5420000000000001E-25</v>
      </c>
      <c r="P1059">
        <v>3.0447399999999999E-2</v>
      </c>
      <c r="Q1059">
        <v>9.6830000000000006E-3</v>
      </c>
      <c r="R1059">
        <v>1.6639999999999999E-3</v>
      </c>
      <c r="S1059">
        <v>0.99849500000000002</v>
      </c>
      <c r="T1059">
        <v>19</v>
      </c>
      <c r="U1059">
        <v>78</v>
      </c>
      <c r="V1059" t="s">
        <v>3912</v>
      </c>
    </row>
    <row r="1060" spans="1:22" x14ac:dyDescent="0.25">
      <c r="A1060" t="s">
        <v>100</v>
      </c>
      <c r="B1060" t="s">
        <v>4025</v>
      </c>
      <c r="C1060" t="s">
        <v>1408</v>
      </c>
      <c r="D1060">
        <v>5</v>
      </c>
      <c r="E1060">
        <v>114430610</v>
      </c>
      <c r="F1060" t="s">
        <v>149</v>
      </c>
      <c r="G1060" t="s">
        <v>142</v>
      </c>
      <c r="H1060">
        <v>0.49776999999999999</v>
      </c>
      <c r="I1060">
        <v>346256</v>
      </c>
      <c r="J1060">
        <v>0.32798300000000002</v>
      </c>
      <c r="K1060">
        <v>5.3400000000000003E-2</v>
      </c>
      <c r="L1060" s="13">
        <v>8.1280000000000003E-10</v>
      </c>
      <c r="M1060">
        <v>0.320579</v>
      </c>
      <c r="N1060">
        <v>5.1180000000000003E-2</v>
      </c>
      <c r="O1060" s="13">
        <v>3.7470000000000001E-10</v>
      </c>
      <c r="P1060">
        <v>1.6055799999999999E-2</v>
      </c>
      <c r="Q1060">
        <v>5.156E-3</v>
      </c>
      <c r="R1060">
        <v>1.8469999999999999E-3</v>
      </c>
      <c r="S1060">
        <v>0.996502</v>
      </c>
      <c r="T1060">
        <v>112</v>
      </c>
      <c r="U1060">
        <v>163</v>
      </c>
      <c r="V1060" t="s">
        <v>4026</v>
      </c>
    </row>
    <row r="1061" spans="1:22" x14ac:dyDescent="0.25">
      <c r="A1061" t="s">
        <v>100</v>
      </c>
      <c r="B1061" t="s">
        <v>4123</v>
      </c>
      <c r="C1061" t="s">
        <v>4124</v>
      </c>
      <c r="D1061">
        <v>13</v>
      </c>
      <c r="E1061">
        <v>115004524</v>
      </c>
      <c r="F1061" t="s">
        <v>142</v>
      </c>
      <c r="G1061" t="s">
        <v>1780</v>
      </c>
      <c r="H1061">
        <v>0.231937</v>
      </c>
      <c r="I1061">
        <v>346256</v>
      </c>
      <c r="J1061">
        <v>0.35299399999999997</v>
      </c>
      <c r="K1061">
        <v>6.3189999999999996E-2</v>
      </c>
      <c r="L1061" s="13">
        <v>2.3190000000000001E-8</v>
      </c>
      <c r="M1061">
        <v>0.38315300000000002</v>
      </c>
      <c r="N1061">
        <v>6.0560000000000003E-2</v>
      </c>
      <c r="O1061" s="13">
        <v>2.5100000000000001E-10</v>
      </c>
      <c r="P1061">
        <v>1.8790500000000002E-2</v>
      </c>
      <c r="Q1061">
        <v>6.0980000000000001E-3</v>
      </c>
      <c r="R1061">
        <v>2.062E-3</v>
      </c>
      <c r="S1061">
        <v>0.99350899999999998</v>
      </c>
      <c r="T1061">
        <v>168</v>
      </c>
      <c r="U1061">
        <v>38</v>
      </c>
      <c r="V1061" t="s">
        <v>4125</v>
      </c>
    </row>
    <row r="1062" spans="1:22" x14ac:dyDescent="0.25">
      <c r="A1062" t="s">
        <v>100</v>
      </c>
      <c r="B1062" t="s">
        <v>3960</v>
      </c>
      <c r="C1062" t="s">
        <v>1375</v>
      </c>
      <c r="D1062">
        <v>7</v>
      </c>
      <c r="E1062">
        <v>92243719</v>
      </c>
      <c r="F1062" t="s">
        <v>137</v>
      </c>
      <c r="G1062" t="s">
        <v>136</v>
      </c>
      <c r="H1062">
        <v>0.70159099999999996</v>
      </c>
      <c r="I1062">
        <v>346256</v>
      </c>
      <c r="J1062">
        <v>0.41432600000000003</v>
      </c>
      <c r="K1062">
        <v>5.8310000000000001E-2</v>
      </c>
      <c r="L1062" s="13">
        <v>1.1950000000000001E-12</v>
      </c>
      <c r="M1062">
        <v>0.42823499999999998</v>
      </c>
      <c r="N1062">
        <v>5.5530000000000003E-2</v>
      </c>
      <c r="O1062" s="13">
        <v>1.24E-14</v>
      </c>
      <c r="P1062">
        <v>1.67244E-2</v>
      </c>
      <c r="Q1062">
        <v>5.6039999999999996E-3</v>
      </c>
      <c r="R1062">
        <v>2.8419999999999999E-3</v>
      </c>
      <c r="S1062">
        <v>0.99773299999999998</v>
      </c>
      <c r="T1062">
        <v>61</v>
      </c>
      <c r="U1062">
        <v>54</v>
      </c>
      <c r="V1062" t="s">
        <v>3961</v>
      </c>
    </row>
    <row r="1063" spans="1:22" x14ac:dyDescent="0.25">
      <c r="A1063" t="s">
        <v>100</v>
      </c>
      <c r="B1063" t="s">
        <v>3656</v>
      </c>
      <c r="C1063" t="s">
        <v>1215</v>
      </c>
      <c r="D1063">
        <v>6</v>
      </c>
      <c r="E1063">
        <v>127182811</v>
      </c>
      <c r="F1063" t="s">
        <v>142</v>
      </c>
      <c r="G1063" t="s">
        <v>137</v>
      </c>
      <c r="H1063">
        <v>0.42882100000000001</v>
      </c>
      <c r="I1063">
        <v>346256</v>
      </c>
      <c r="J1063">
        <v>0.61703600000000003</v>
      </c>
      <c r="K1063">
        <v>5.3999999999999999E-2</v>
      </c>
      <c r="L1063" s="13">
        <v>3.0460000000000001E-30</v>
      </c>
      <c r="M1063">
        <v>0.58285500000000001</v>
      </c>
      <c r="N1063">
        <v>5.1729999999999998E-2</v>
      </c>
      <c r="O1063" s="13">
        <v>1.893E-29</v>
      </c>
      <c r="P1063">
        <v>1.50791E-2</v>
      </c>
      <c r="Q1063">
        <v>5.2110000000000004E-3</v>
      </c>
      <c r="R1063">
        <v>3.8080000000000002E-3</v>
      </c>
      <c r="S1063">
        <v>0.99073699999999998</v>
      </c>
      <c r="T1063">
        <v>10</v>
      </c>
      <c r="U1063">
        <v>405</v>
      </c>
      <c r="V1063" t="s">
        <v>3904</v>
      </c>
    </row>
    <row r="1064" spans="1:22" x14ac:dyDescent="0.25">
      <c r="A1064" t="s">
        <v>100</v>
      </c>
      <c r="B1064" t="s">
        <v>4099</v>
      </c>
      <c r="C1064" t="s">
        <v>1447</v>
      </c>
      <c r="D1064">
        <v>2</v>
      </c>
      <c r="E1064">
        <v>86427821</v>
      </c>
      <c r="F1064" t="s">
        <v>149</v>
      </c>
      <c r="G1064" t="s">
        <v>142</v>
      </c>
      <c r="H1064">
        <v>0.65589500000000001</v>
      </c>
      <c r="I1064">
        <v>346256</v>
      </c>
      <c r="J1064">
        <v>0.31811099999999998</v>
      </c>
      <c r="K1064">
        <v>5.6149999999999999E-2</v>
      </c>
      <c r="L1064" s="13">
        <v>1.468E-8</v>
      </c>
      <c r="M1064">
        <v>0.29936800000000002</v>
      </c>
      <c r="N1064">
        <v>5.3710000000000001E-2</v>
      </c>
      <c r="O1064" s="13">
        <v>2.487E-8</v>
      </c>
      <c r="P1064">
        <v>1.5657799999999999E-2</v>
      </c>
      <c r="Q1064">
        <v>5.4180000000000001E-3</v>
      </c>
      <c r="R1064">
        <v>3.8560000000000001E-3</v>
      </c>
      <c r="S1064">
        <v>0.99824599999999997</v>
      </c>
      <c r="T1064">
        <v>158</v>
      </c>
      <c r="U1064">
        <v>3</v>
      </c>
      <c r="V1064" t="s">
        <v>4100</v>
      </c>
    </row>
    <row r="1065" spans="1:22" x14ac:dyDescent="0.25">
      <c r="A1065" t="s">
        <v>100</v>
      </c>
      <c r="B1065" t="s">
        <v>1766</v>
      </c>
      <c r="C1065" t="s">
        <v>297</v>
      </c>
      <c r="D1065">
        <v>16</v>
      </c>
      <c r="E1065">
        <v>53800954</v>
      </c>
      <c r="F1065" t="s">
        <v>136</v>
      </c>
      <c r="G1065" t="s">
        <v>137</v>
      </c>
      <c r="H1065">
        <v>0.59743199999999996</v>
      </c>
      <c r="I1065">
        <v>346256</v>
      </c>
      <c r="J1065">
        <v>-0.35249799999999998</v>
      </c>
      <c r="K1065">
        <v>5.4289999999999998E-2</v>
      </c>
      <c r="L1065" s="13">
        <v>8.3870000000000004E-11</v>
      </c>
      <c r="M1065">
        <v>-0.33934700000000001</v>
      </c>
      <c r="N1065">
        <v>5.1869999999999999E-2</v>
      </c>
      <c r="O1065" s="13">
        <v>6.0419999999999997E-11</v>
      </c>
      <c r="P1065">
        <v>1.50764E-2</v>
      </c>
      <c r="Q1065">
        <v>5.2379999999999996E-3</v>
      </c>
      <c r="R1065">
        <v>3.9979999999999998E-3</v>
      </c>
      <c r="S1065">
        <v>1</v>
      </c>
      <c r="T1065">
        <v>90</v>
      </c>
      <c r="U1065">
        <v>110</v>
      </c>
      <c r="V1065" t="s">
        <v>3996</v>
      </c>
    </row>
    <row r="1066" spans="1:22" x14ac:dyDescent="0.25">
      <c r="A1066" t="s">
        <v>100</v>
      </c>
      <c r="B1066" t="s">
        <v>3855</v>
      </c>
      <c r="C1066" t="s">
        <v>1334</v>
      </c>
      <c r="D1066">
        <v>1</v>
      </c>
      <c r="E1066">
        <v>113046879</v>
      </c>
      <c r="F1066" t="s">
        <v>142</v>
      </c>
      <c r="G1066" t="s">
        <v>137</v>
      </c>
      <c r="H1066">
        <v>7.3441699999999999E-2</v>
      </c>
      <c r="I1066">
        <v>346256</v>
      </c>
      <c r="J1066">
        <v>0.83948</v>
      </c>
      <c r="K1066">
        <v>0.1026</v>
      </c>
      <c r="L1066" s="13">
        <v>2.7489999999999999E-16</v>
      </c>
      <c r="M1066">
        <v>0.80370200000000003</v>
      </c>
      <c r="N1066">
        <v>9.9400000000000002E-2</v>
      </c>
      <c r="O1066" s="13">
        <v>6.2089999999999999E-16</v>
      </c>
      <c r="P1066">
        <v>2.80503E-2</v>
      </c>
      <c r="Q1066">
        <v>1.004E-2</v>
      </c>
      <c r="R1066">
        <v>5.2180000000000004E-3</v>
      </c>
      <c r="S1066">
        <v>0.99379700000000004</v>
      </c>
      <c r="T1066">
        <v>36</v>
      </c>
      <c r="U1066">
        <v>165</v>
      </c>
      <c r="V1066" t="s">
        <v>1357</v>
      </c>
    </row>
    <row r="1067" spans="1:22" x14ac:dyDescent="0.25">
      <c r="A1067" t="s">
        <v>100</v>
      </c>
      <c r="B1067" t="s">
        <v>3905</v>
      </c>
      <c r="C1067" t="s">
        <v>1340</v>
      </c>
      <c r="D1067">
        <v>11</v>
      </c>
      <c r="E1067">
        <v>1887216</v>
      </c>
      <c r="F1067" t="s">
        <v>137</v>
      </c>
      <c r="G1067" t="s">
        <v>136</v>
      </c>
      <c r="H1067">
        <v>0.58307600000000004</v>
      </c>
      <c r="I1067">
        <v>346256</v>
      </c>
      <c r="J1067">
        <v>0.59787699999999999</v>
      </c>
      <c r="K1067">
        <v>5.4280000000000002E-2</v>
      </c>
      <c r="L1067" s="13">
        <v>3.2149999999999998E-28</v>
      </c>
      <c r="M1067">
        <v>0.58380200000000004</v>
      </c>
      <c r="N1067">
        <v>5.1819999999999998E-2</v>
      </c>
      <c r="O1067" s="13">
        <v>1.9270000000000001E-29</v>
      </c>
      <c r="P1067">
        <v>1.43333E-2</v>
      </c>
      <c r="Q1067">
        <v>5.2249999999999996E-3</v>
      </c>
      <c r="R1067">
        <v>6.0879999999999997E-3</v>
      </c>
      <c r="S1067">
        <v>0.99090800000000001</v>
      </c>
      <c r="T1067">
        <v>12</v>
      </c>
      <c r="U1067">
        <v>143</v>
      </c>
      <c r="V1067" t="s">
        <v>1341</v>
      </c>
    </row>
    <row r="1068" spans="1:22" x14ac:dyDescent="0.25">
      <c r="A1068" t="s">
        <v>100</v>
      </c>
      <c r="B1068" t="s">
        <v>4021</v>
      </c>
      <c r="C1068" t="s">
        <v>1406</v>
      </c>
      <c r="D1068">
        <v>17</v>
      </c>
      <c r="E1068">
        <v>7185092</v>
      </c>
      <c r="F1068" t="s">
        <v>142</v>
      </c>
      <c r="G1068" t="s">
        <v>149</v>
      </c>
      <c r="H1068">
        <v>0.57253600000000004</v>
      </c>
      <c r="I1068">
        <v>346256</v>
      </c>
      <c r="J1068">
        <v>0.33131699999999997</v>
      </c>
      <c r="K1068">
        <v>5.3850000000000002E-2</v>
      </c>
      <c r="L1068" s="13">
        <v>7.608E-10</v>
      </c>
      <c r="M1068">
        <v>0.35553299999999999</v>
      </c>
      <c r="N1068">
        <v>5.1499999999999997E-2</v>
      </c>
      <c r="O1068" s="13">
        <v>5.0859999999999999E-12</v>
      </c>
      <c r="P1068">
        <v>1.41368E-2</v>
      </c>
      <c r="Q1068">
        <v>5.195E-3</v>
      </c>
      <c r="R1068">
        <v>6.502E-3</v>
      </c>
      <c r="S1068">
        <v>0.995506</v>
      </c>
      <c r="T1068">
        <v>110</v>
      </c>
      <c r="U1068">
        <v>30</v>
      </c>
      <c r="V1068" t="s">
        <v>4022</v>
      </c>
    </row>
    <row r="1069" spans="1:22" x14ac:dyDescent="0.25">
      <c r="A1069" t="s">
        <v>100</v>
      </c>
      <c r="B1069" t="s">
        <v>4067</v>
      </c>
      <c r="C1069" t="s">
        <v>1430</v>
      </c>
      <c r="D1069">
        <v>11</v>
      </c>
      <c r="E1069">
        <v>17403639</v>
      </c>
      <c r="F1069" t="s">
        <v>136</v>
      </c>
      <c r="G1069" t="s">
        <v>137</v>
      </c>
      <c r="H1069">
        <v>0.37724099999999999</v>
      </c>
      <c r="I1069">
        <v>346256</v>
      </c>
      <c r="J1069">
        <v>0.32133699999999998</v>
      </c>
      <c r="K1069">
        <v>5.5039999999999999E-2</v>
      </c>
      <c r="L1069" s="13">
        <v>5.2869999999999996E-9</v>
      </c>
      <c r="M1069">
        <v>0.33171600000000001</v>
      </c>
      <c r="N1069">
        <v>5.2830000000000002E-2</v>
      </c>
      <c r="O1069" s="13">
        <v>3.4150000000000001E-10</v>
      </c>
      <c r="P1069">
        <v>1.44198E-2</v>
      </c>
      <c r="Q1069">
        <v>5.313E-3</v>
      </c>
      <c r="R1069">
        <v>6.6519999999999999E-3</v>
      </c>
      <c r="S1069">
        <v>0.99801499999999999</v>
      </c>
      <c r="T1069">
        <v>141</v>
      </c>
      <c r="U1069">
        <v>24</v>
      </c>
      <c r="V1069" t="s">
        <v>4068</v>
      </c>
    </row>
    <row r="1070" spans="1:22" x14ac:dyDescent="0.25">
      <c r="A1070" t="s">
        <v>100</v>
      </c>
      <c r="B1070" t="s">
        <v>183</v>
      </c>
      <c r="C1070" t="s">
        <v>184</v>
      </c>
      <c r="D1070">
        <v>18</v>
      </c>
      <c r="E1070">
        <v>43097750</v>
      </c>
      <c r="F1070" t="s">
        <v>142</v>
      </c>
      <c r="G1070" t="s">
        <v>137</v>
      </c>
      <c r="H1070">
        <v>0.183112</v>
      </c>
      <c r="I1070">
        <v>346256</v>
      </c>
      <c r="J1070">
        <v>0.41914400000000002</v>
      </c>
      <c r="K1070">
        <v>6.905E-2</v>
      </c>
      <c r="L1070" s="13">
        <v>1.2779999999999999E-9</v>
      </c>
      <c r="M1070">
        <v>0.39819300000000002</v>
      </c>
      <c r="N1070">
        <v>6.6320000000000004E-2</v>
      </c>
      <c r="O1070" s="13">
        <v>1.9270000000000001E-9</v>
      </c>
      <c r="P1070">
        <v>1.7886699999999998E-2</v>
      </c>
      <c r="Q1070">
        <v>6.6819999999999996E-3</v>
      </c>
      <c r="R1070">
        <v>7.4289999999999998E-3</v>
      </c>
      <c r="S1070">
        <v>0.99012</v>
      </c>
      <c r="T1070">
        <v>116</v>
      </c>
      <c r="U1070">
        <v>11</v>
      </c>
      <c r="V1070" t="s">
        <v>1412</v>
      </c>
    </row>
    <row r="1071" spans="1:22" x14ac:dyDescent="0.25">
      <c r="A1071" t="s">
        <v>100</v>
      </c>
      <c r="B1071" t="s">
        <v>2395</v>
      </c>
      <c r="C1071" t="s">
        <v>558</v>
      </c>
      <c r="D1071">
        <v>10</v>
      </c>
      <c r="E1071">
        <v>102552752</v>
      </c>
      <c r="F1071" t="s">
        <v>149</v>
      </c>
      <c r="G1071" t="s">
        <v>136</v>
      </c>
      <c r="H1071">
        <v>0.111599</v>
      </c>
      <c r="I1071">
        <v>346256</v>
      </c>
      <c r="J1071">
        <v>-0.63419300000000001</v>
      </c>
      <c r="K1071">
        <v>8.5010000000000002E-2</v>
      </c>
      <c r="L1071" s="13">
        <v>8.6099999999999994E-14</v>
      </c>
      <c r="M1071">
        <v>-0.64436099999999996</v>
      </c>
      <c r="N1071">
        <v>8.0850000000000005E-2</v>
      </c>
      <c r="O1071" s="13">
        <v>1.591E-15</v>
      </c>
      <c r="P1071">
        <v>2.0615700000000001E-2</v>
      </c>
      <c r="Q1071">
        <v>8.1720000000000004E-3</v>
      </c>
      <c r="R1071">
        <v>1.1650000000000001E-2</v>
      </c>
      <c r="S1071">
        <v>0.98973999999999995</v>
      </c>
      <c r="T1071">
        <v>47</v>
      </c>
      <c r="U1071">
        <v>25</v>
      </c>
      <c r="V1071" t="s">
        <v>3945</v>
      </c>
    </row>
    <row r="1072" spans="1:22" x14ac:dyDescent="0.25">
      <c r="A1072" t="s">
        <v>100</v>
      </c>
      <c r="B1072" t="s">
        <v>3730</v>
      </c>
      <c r="C1072" t="s">
        <v>1271</v>
      </c>
      <c r="D1072">
        <v>10</v>
      </c>
      <c r="E1072">
        <v>60374898</v>
      </c>
      <c r="F1072" t="s">
        <v>142</v>
      </c>
      <c r="G1072" t="s">
        <v>137</v>
      </c>
      <c r="H1072">
        <v>0.57932600000000001</v>
      </c>
      <c r="I1072">
        <v>346256</v>
      </c>
      <c r="J1072">
        <v>0.29785099999999998</v>
      </c>
      <c r="K1072">
        <v>5.4399999999999997E-2</v>
      </c>
      <c r="L1072" s="13">
        <v>4.3749999999999998E-8</v>
      </c>
      <c r="M1072">
        <v>0.29030899999999998</v>
      </c>
      <c r="N1072">
        <v>5.2019999999999997E-2</v>
      </c>
      <c r="O1072" s="13">
        <v>2.3919999999999998E-8</v>
      </c>
      <c r="P1072">
        <v>1.3196899999999999E-2</v>
      </c>
      <c r="Q1072">
        <v>5.2420000000000001E-3</v>
      </c>
      <c r="R1072">
        <v>1.1820000000000001E-2</v>
      </c>
      <c r="S1072">
        <v>0.98552899999999999</v>
      </c>
      <c r="T1072">
        <v>182</v>
      </c>
      <c r="U1072">
        <v>2</v>
      </c>
      <c r="V1072" t="s">
        <v>4159</v>
      </c>
    </row>
    <row r="1073" spans="1:22" x14ac:dyDescent="0.25">
      <c r="A1073" t="s">
        <v>100</v>
      </c>
      <c r="B1073" t="s">
        <v>4126</v>
      </c>
      <c r="C1073" t="s">
        <v>4127</v>
      </c>
      <c r="D1073">
        <v>7</v>
      </c>
      <c r="E1073">
        <v>45959917</v>
      </c>
      <c r="F1073" t="s">
        <v>149</v>
      </c>
      <c r="G1073" t="s">
        <v>142</v>
      </c>
      <c r="H1073">
        <v>0.41356700000000002</v>
      </c>
      <c r="I1073">
        <v>346256</v>
      </c>
      <c r="J1073">
        <v>0.30235299999999998</v>
      </c>
      <c r="K1073">
        <v>5.425E-2</v>
      </c>
      <c r="L1073" s="13">
        <v>2.5040000000000001E-8</v>
      </c>
      <c r="M1073">
        <v>0.327237</v>
      </c>
      <c r="N1073">
        <v>5.1970000000000002E-2</v>
      </c>
      <c r="O1073" s="13">
        <v>3.0419999999999999E-10</v>
      </c>
      <c r="P1073">
        <v>1.28941E-2</v>
      </c>
      <c r="Q1073">
        <v>5.2360000000000002E-3</v>
      </c>
      <c r="R1073">
        <v>1.38E-2</v>
      </c>
      <c r="S1073">
        <v>0.99790500000000004</v>
      </c>
      <c r="T1073">
        <v>169</v>
      </c>
      <c r="U1073">
        <v>4</v>
      </c>
      <c r="V1073" t="s">
        <v>4128</v>
      </c>
    </row>
    <row r="1074" spans="1:22" x14ac:dyDescent="0.25">
      <c r="A1074" t="s">
        <v>100</v>
      </c>
      <c r="B1074" t="s">
        <v>2269</v>
      </c>
      <c r="C1074" t="s">
        <v>479</v>
      </c>
      <c r="D1074">
        <v>15</v>
      </c>
      <c r="E1074">
        <v>75062397</v>
      </c>
      <c r="F1074" t="s">
        <v>136</v>
      </c>
      <c r="G1074" t="s">
        <v>137</v>
      </c>
      <c r="H1074">
        <v>0.67242800000000003</v>
      </c>
      <c r="I1074">
        <v>346256</v>
      </c>
      <c r="J1074">
        <v>-0.48028999999999999</v>
      </c>
      <c r="K1074">
        <v>5.6899999999999999E-2</v>
      </c>
      <c r="L1074" s="13">
        <v>3.1389999999999997E-17</v>
      </c>
      <c r="M1074">
        <v>-0.48940299999999998</v>
      </c>
      <c r="N1074">
        <v>5.4519999999999999E-2</v>
      </c>
      <c r="O1074" s="13">
        <v>2.7760000000000002E-19</v>
      </c>
      <c r="P1074">
        <v>1.35944E-2</v>
      </c>
      <c r="Q1074">
        <v>5.5269999999999998E-3</v>
      </c>
      <c r="R1074">
        <v>1.391E-2</v>
      </c>
      <c r="S1074">
        <v>0.99169099999999999</v>
      </c>
      <c r="T1074">
        <v>33</v>
      </c>
      <c r="U1074">
        <v>173</v>
      </c>
      <c r="V1074" t="s">
        <v>3929</v>
      </c>
    </row>
    <row r="1075" spans="1:22" x14ac:dyDescent="0.25">
      <c r="A1075" t="s">
        <v>100</v>
      </c>
      <c r="B1075" t="s">
        <v>3623</v>
      </c>
      <c r="C1075" t="s">
        <v>1196</v>
      </c>
      <c r="D1075">
        <v>3</v>
      </c>
      <c r="E1075">
        <v>27562988</v>
      </c>
      <c r="F1075" t="s">
        <v>136</v>
      </c>
      <c r="G1075" t="s">
        <v>137</v>
      </c>
      <c r="H1075">
        <v>0.45189200000000002</v>
      </c>
      <c r="I1075">
        <v>346256</v>
      </c>
      <c r="J1075">
        <v>0.467694</v>
      </c>
      <c r="K1075">
        <v>5.3699999999999998E-2</v>
      </c>
      <c r="L1075" s="13">
        <v>3.0610000000000001E-18</v>
      </c>
      <c r="M1075">
        <v>0.469028</v>
      </c>
      <c r="N1075">
        <v>5.1490000000000001E-2</v>
      </c>
      <c r="O1075" s="13">
        <v>8.2610000000000003E-20</v>
      </c>
      <c r="P1075">
        <v>1.2573300000000001E-2</v>
      </c>
      <c r="Q1075">
        <v>5.1910000000000003E-3</v>
      </c>
      <c r="R1075">
        <v>1.5440000000000001E-2</v>
      </c>
      <c r="S1075">
        <v>0.99417</v>
      </c>
      <c r="T1075">
        <v>27</v>
      </c>
      <c r="U1075">
        <v>183</v>
      </c>
      <c r="V1075" t="s">
        <v>3922</v>
      </c>
    </row>
    <row r="1076" spans="1:22" x14ac:dyDescent="0.25">
      <c r="A1076" t="s">
        <v>100</v>
      </c>
      <c r="B1076" t="s">
        <v>3987</v>
      </c>
      <c r="C1076" t="s">
        <v>598</v>
      </c>
      <c r="D1076">
        <v>3</v>
      </c>
      <c r="E1076">
        <v>53558012</v>
      </c>
      <c r="F1076" t="s">
        <v>142</v>
      </c>
      <c r="G1076" t="s">
        <v>149</v>
      </c>
      <c r="H1076">
        <v>0.67857199999999995</v>
      </c>
      <c r="I1076">
        <v>346256</v>
      </c>
      <c r="J1076">
        <v>0.38644400000000001</v>
      </c>
      <c r="K1076">
        <v>5.7939999999999998E-2</v>
      </c>
      <c r="L1076" s="13">
        <v>2.5550000000000002E-11</v>
      </c>
      <c r="M1076">
        <v>0.40568100000000001</v>
      </c>
      <c r="N1076">
        <v>5.5190000000000003E-2</v>
      </c>
      <c r="O1076" s="13">
        <v>1.969E-13</v>
      </c>
      <c r="P1076">
        <v>1.3146100000000001E-2</v>
      </c>
      <c r="Q1076">
        <v>5.594E-3</v>
      </c>
      <c r="R1076">
        <v>1.8780000000000002E-2</v>
      </c>
      <c r="S1076">
        <v>0.96676799999999996</v>
      </c>
      <c r="T1076">
        <v>83</v>
      </c>
      <c r="U1076">
        <v>6</v>
      </c>
      <c r="V1076" t="s">
        <v>1393</v>
      </c>
    </row>
    <row r="1077" spans="1:22" x14ac:dyDescent="0.25">
      <c r="A1077" t="s">
        <v>100</v>
      </c>
      <c r="B1077" t="s">
        <v>3595</v>
      </c>
      <c r="C1077" t="s">
        <v>1167</v>
      </c>
      <c r="D1077">
        <v>4</v>
      </c>
      <c r="E1077">
        <v>81181072</v>
      </c>
      <c r="F1077" t="s">
        <v>142</v>
      </c>
      <c r="G1077" t="s">
        <v>136</v>
      </c>
      <c r="H1077">
        <v>0.70798700000000003</v>
      </c>
      <c r="I1077">
        <v>346256</v>
      </c>
      <c r="J1077">
        <v>-0.90758399999999995</v>
      </c>
      <c r="K1077">
        <v>5.8819999999999997E-2</v>
      </c>
      <c r="L1077" s="13">
        <v>1.018E-53</v>
      </c>
      <c r="M1077">
        <v>-0.88781500000000002</v>
      </c>
      <c r="N1077">
        <v>5.6079999999999998E-2</v>
      </c>
      <c r="O1077" s="13">
        <v>1.9029999999999999E-56</v>
      </c>
      <c r="P1077">
        <v>1.32116E-2</v>
      </c>
      <c r="Q1077">
        <v>5.6680000000000003E-3</v>
      </c>
      <c r="R1077">
        <v>1.9769999999999999E-2</v>
      </c>
      <c r="S1077">
        <v>0.99136000000000002</v>
      </c>
      <c r="T1077">
        <v>1</v>
      </c>
      <c r="U1077">
        <v>72</v>
      </c>
      <c r="V1077" t="s">
        <v>3899</v>
      </c>
    </row>
    <row r="1078" spans="1:22" x14ac:dyDescent="0.25">
      <c r="A1078" t="s">
        <v>100</v>
      </c>
      <c r="B1078" t="s">
        <v>4062</v>
      </c>
      <c r="C1078" t="s">
        <v>1428</v>
      </c>
      <c r="D1078">
        <v>2</v>
      </c>
      <c r="E1078">
        <v>43752382</v>
      </c>
      <c r="F1078" t="s">
        <v>136</v>
      </c>
      <c r="G1078" t="s">
        <v>137</v>
      </c>
      <c r="H1078">
        <v>0.59542099999999998</v>
      </c>
      <c r="I1078">
        <v>346256</v>
      </c>
      <c r="J1078">
        <v>0.31878000000000001</v>
      </c>
      <c r="K1078">
        <v>5.45E-2</v>
      </c>
      <c r="L1078" s="13">
        <v>4.9449999999999998E-9</v>
      </c>
      <c r="M1078">
        <v>0.31908599999999998</v>
      </c>
      <c r="N1078">
        <v>5.203E-2</v>
      </c>
      <c r="O1078" s="13">
        <v>8.616E-10</v>
      </c>
      <c r="P1078">
        <v>1.1836899999999999E-2</v>
      </c>
      <c r="Q1078">
        <v>5.2310000000000004E-3</v>
      </c>
      <c r="R1078">
        <v>2.3640000000000001E-2</v>
      </c>
      <c r="S1078">
        <v>0.99211899999999997</v>
      </c>
      <c r="T1078">
        <v>138</v>
      </c>
      <c r="U1078">
        <v>18</v>
      </c>
      <c r="V1078" t="s">
        <v>4063</v>
      </c>
    </row>
    <row r="1079" spans="1:22" x14ac:dyDescent="0.25">
      <c r="A1079" t="s">
        <v>100</v>
      </c>
      <c r="B1079" t="s">
        <v>246</v>
      </c>
      <c r="C1079" t="s">
        <v>247</v>
      </c>
      <c r="D1079">
        <v>4</v>
      </c>
      <c r="E1079">
        <v>54801228</v>
      </c>
      <c r="F1079" t="s">
        <v>136</v>
      </c>
      <c r="G1079" t="s">
        <v>149</v>
      </c>
      <c r="H1079">
        <v>0.896011</v>
      </c>
      <c r="I1079">
        <v>346256</v>
      </c>
      <c r="J1079">
        <v>0.48445899999999997</v>
      </c>
      <c r="K1079">
        <v>8.7599999999999997E-2</v>
      </c>
      <c r="L1079" s="13">
        <v>3.1949999999999998E-8</v>
      </c>
      <c r="M1079">
        <v>0.48212300000000002</v>
      </c>
      <c r="N1079">
        <v>8.3470000000000003E-2</v>
      </c>
      <c r="O1079" s="13">
        <v>7.6419999999999999E-9</v>
      </c>
      <c r="P1079">
        <v>1.8435199999999999E-2</v>
      </c>
      <c r="Q1079">
        <v>8.3669999999999994E-3</v>
      </c>
      <c r="R1079">
        <v>2.7570000000000001E-2</v>
      </c>
      <c r="S1079">
        <v>0.98960499999999996</v>
      </c>
      <c r="T1079">
        <v>176</v>
      </c>
      <c r="U1079">
        <v>3</v>
      </c>
      <c r="V1079" t="s">
        <v>4145</v>
      </c>
    </row>
    <row r="1080" spans="1:22" x14ac:dyDescent="0.25">
      <c r="A1080" t="s">
        <v>100</v>
      </c>
      <c r="B1080" t="s">
        <v>3920</v>
      </c>
      <c r="C1080" t="s">
        <v>1351</v>
      </c>
      <c r="D1080">
        <v>12</v>
      </c>
      <c r="E1080">
        <v>115555867</v>
      </c>
      <c r="F1080" t="s">
        <v>142</v>
      </c>
      <c r="G1080" t="s">
        <v>149</v>
      </c>
      <c r="H1080">
        <v>0.617317</v>
      </c>
      <c r="I1080">
        <v>346256</v>
      </c>
      <c r="J1080">
        <v>0.48443000000000003</v>
      </c>
      <c r="K1080">
        <v>5.4870000000000002E-2</v>
      </c>
      <c r="L1080" s="13">
        <v>1.0520000000000001E-18</v>
      </c>
      <c r="M1080">
        <v>0.48365399999999997</v>
      </c>
      <c r="N1080">
        <v>5.2380000000000003E-2</v>
      </c>
      <c r="O1080" s="13">
        <v>2.6150000000000001E-20</v>
      </c>
      <c r="P1080">
        <v>1.15487E-2</v>
      </c>
      <c r="Q1080">
        <v>5.2880000000000002E-3</v>
      </c>
      <c r="R1080">
        <v>2.8969999999999999E-2</v>
      </c>
      <c r="S1080">
        <v>0.99394700000000002</v>
      </c>
      <c r="T1080">
        <v>26</v>
      </c>
      <c r="U1080">
        <v>76</v>
      </c>
      <c r="V1080" t="s">
        <v>3921</v>
      </c>
    </row>
    <row r="1081" spans="1:22" x14ac:dyDescent="0.25">
      <c r="A1081" t="s">
        <v>100</v>
      </c>
      <c r="B1081" t="s">
        <v>3906</v>
      </c>
      <c r="C1081" t="s">
        <v>1342</v>
      </c>
      <c r="D1081">
        <v>2</v>
      </c>
      <c r="E1081">
        <v>26919089</v>
      </c>
      <c r="F1081" t="s">
        <v>137</v>
      </c>
      <c r="G1081" t="s">
        <v>136</v>
      </c>
      <c r="H1081">
        <v>0.38320100000000001</v>
      </c>
      <c r="I1081">
        <v>346256</v>
      </c>
      <c r="J1081">
        <v>0.60040099999999996</v>
      </c>
      <c r="K1081">
        <v>5.4879999999999998E-2</v>
      </c>
      <c r="L1081" s="13">
        <v>7.4470000000000004E-28</v>
      </c>
      <c r="M1081">
        <v>0.60344699999999996</v>
      </c>
      <c r="N1081">
        <v>5.2720000000000003E-2</v>
      </c>
      <c r="O1081" s="13">
        <v>2.48E-30</v>
      </c>
      <c r="P1081">
        <v>1.10425E-2</v>
      </c>
      <c r="Q1081">
        <v>5.306E-3</v>
      </c>
      <c r="R1081">
        <v>3.7420000000000002E-2</v>
      </c>
      <c r="S1081">
        <v>0.996672</v>
      </c>
      <c r="T1081">
        <v>13</v>
      </c>
      <c r="U1081">
        <v>32</v>
      </c>
      <c r="V1081" t="s">
        <v>490</v>
      </c>
    </row>
    <row r="1082" spans="1:22" x14ac:dyDescent="0.25">
      <c r="A1082" t="s">
        <v>100</v>
      </c>
      <c r="B1082" t="s">
        <v>3918</v>
      </c>
      <c r="C1082" t="s">
        <v>1349</v>
      </c>
      <c r="D1082">
        <v>11</v>
      </c>
      <c r="E1082">
        <v>10272552</v>
      </c>
      <c r="F1082" t="s">
        <v>136</v>
      </c>
      <c r="G1082" t="s">
        <v>137</v>
      </c>
      <c r="H1082">
        <v>0.18332599999999999</v>
      </c>
      <c r="I1082">
        <v>346256</v>
      </c>
      <c r="J1082">
        <v>0.616035</v>
      </c>
      <c r="K1082">
        <v>6.8860000000000005E-2</v>
      </c>
      <c r="L1082" s="13">
        <v>3.67E-19</v>
      </c>
      <c r="M1082">
        <v>0.60618399999999995</v>
      </c>
      <c r="N1082">
        <v>6.5799999999999997E-2</v>
      </c>
      <c r="O1082" s="13">
        <v>3.1989999999999998E-20</v>
      </c>
      <c r="P1082">
        <v>1.3724999999999999E-2</v>
      </c>
      <c r="Q1082">
        <v>6.6020000000000002E-3</v>
      </c>
      <c r="R1082">
        <v>3.7609999999999998E-2</v>
      </c>
      <c r="S1082">
        <v>0.99909899999999996</v>
      </c>
      <c r="T1082">
        <v>24</v>
      </c>
      <c r="U1082">
        <v>406</v>
      </c>
      <c r="V1082" t="s">
        <v>1350</v>
      </c>
    </row>
    <row r="1083" spans="1:22" x14ac:dyDescent="0.25">
      <c r="A1083" t="s">
        <v>100</v>
      </c>
      <c r="B1083" t="s">
        <v>4132</v>
      </c>
      <c r="C1083" t="s">
        <v>4133</v>
      </c>
      <c r="D1083">
        <v>11</v>
      </c>
      <c r="E1083">
        <v>112950782</v>
      </c>
      <c r="F1083" t="s">
        <v>136</v>
      </c>
      <c r="G1083" t="s">
        <v>137</v>
      </c>
      <c r="H1083">
        <v>0.581287</v>
      </c>
      <c r="I1083">
        <v>346256</v>
      </c>
      <c r="J1083">
        <v>0.30055599999999999</v>
      </c>
      <c r="K1083">
        <v>5.4039999999999998E-2</v>
      </c>
      <c r="L1083" s="13">
        <v>2.6759999999999999E-8</v>
      </c>
      <c r="M1083">
        <v>0.290294</v>
      </c>
      <c r="N1083">
        <v>5.1569999999999998E-2</v>
      </c>
      <c r="O1083" s="13">
        <v>1.808E-8</v>
      </c>
      <c r="P1083">
        <v>1.07356E-2</v>
      </c>
      <c r="Q1083">
        <v>5.1960000000000001E-3</v>
      </c>
      <c r="R1083">
        <v>3.8830000000000003E-2</v>
      </c>
      <c r="S1083">
        <v>0.99777199999999999</v>
      </c>
      <c r="T1083">
        <v>171</v>
      </c>
      <c r="U1083">
        <v>4</v>
      </c>
      <c r="V1083" t="s">
        <v>4134</v>
      </c>
    </row>
    <row r="1084" spans="1:22" x14ac:dyDescent="0.25">
      <c r="A1084" t="s">
        <v>100</v>
      </c>
      <c r="B1084" t="s">
        <v>3590</v>
      </c>
      <c r="C1084" t="s">
        <v>1163</v>
      </c>
      <c r="D1084">
        <v>17</v>
      </c>
      <c r="E1084">
        <v>45013271</v>
      </c>
      <c r="F1084" t="s">
        <v>137</v>
      </c>
      <c r="G1084" t="s">
        <v>136</v>
      </c>
      <c r="H1084">
        <v>0.147034</v>
      </c>
      <c r="I1084">
        <v>346256</v>
      </c>
      <c r="J1084">
        <v>0.69165200000000004</v>
      </c>
      <c r="K1084">
        <v>7.5190000000000007E-2</v>
      </c>
      <c r="L1084" s="13">
        <v>3.6069999999999997E-20</v>
      </c>
      <c r="M1084">
        <v>0.71094599999999997</v>
      </c>
      <c r="N1084">
        <v>7.1830000000000005E-2</v>
      </c>
      <c r="O1084" s="13">
        <v>4.2620000000000002E-23</v>
      </c>
      <c r="P1084">
        <v>1.48145E-2</v>
      </c>
      <c r="Q1084">
        <v>7.2430000000000003E-3</v>
      </c>
      <c r="R1084">
        <v>4.0820000000000002E-2</v>
      </c>
      <c r="S1084">
        <v>1</v>
      </c>
      <c r="T1084">
        <v>20</v>
      </c>
      <c r="U1084">
        <v>380</v>
      </c>
      <c r="V1084" t="s">
        <v>3913</v>
      </c>
    </row>
    <row r="1085" spans="1:22" x14ac:dyDescent="0.25">
      <c r="A1085" t="s">
        <v>100</v>
      </c>
      <c r="B1085" t="s">
        <v>3914</v>
      </c>
      <c r="C1085" t="s">
        <v>3915</v>
      </c>
      <c r="D1085">
        <v>11</v>
      </c>
      <c r="E1085">
        <v>47361785</v>
      </c>
      <c r="F1085" t="s">
        <v>3916</v>
      </c>
      <c r="G1085" t="s">
        <v>137</v>
      </c>
      <c r="H1085">
        <v>0.82348900000000003</v>
      </c>
      <c r="I1085">
        <v>346256</v>
      </c>
      <c r="J1085">
        <v>0.64198699999999997</v>
      </c>
      <c r="K1085">
        <v>7.0059999999999997E-2</v>
      </c>
      <c r="L1085" s="13">
        <v>5.0590000000000001E-20</v>
      </c>
      <c r="M1085">
        <v>0.63531400000000005</v>
      </c>
      <c r="N1085">
        <v>6.6839999999999997E-2</v>
      </c>
      <c r="O1085" s="13">
        <v>2.0100000000000001E-21</v>
      </c>
      <c r="P1085">
        <v>1.33759E-2</v>
      </c>
      <c r="Q1085">
        <v>6.7369999999999999E-3</v>
      </c>
      <c r="R1085">
        <v>4.7100000000000003E-2</v>
      </c>
      <c r="S1085">
        <v>0.99420299999999995</v>
      </c>
      <c r="T1085">
        <v>21</v>
      </c>
      <c r="U1085">
        <v>2603</v>
      </c>
      <c r="V1085" t="s">
        <v>1347</v>
      </c>
    </row>
    <row r="1086" spans="1:22" x14ac:dyDescent="0.25">
      <c r="A1086" t="s">
        <v>100</v>
      </c>
      <c r="B1086" t="s">
        <v>4000</v>
      </c>
      <c r="C1086" t="s">
        <v>1398</v>
      </c>
      <c r="D1086">
        <v>4</v>
      </c>
      <c r="E1086">
        <v>111390816</v>
      </c>
      <c r="F1086" t="s">
        <v>142</v>
      </c>
      <c r="G1086" t="s">
        <v>149</v>
      </c>
      <c r="H1086">
        <v>0.20080899999999999</v>
      </c>
      <c r="I1086">
        <v>346256</v>
      </c>
      <c r="J1086">
        <v>0.429284</v>
      </c>
      <c r="K1086">
        <v>6.6659999999999997E-2</v>
      </c>
      <c r="L1086" s="13">
        <v>1.1920000000000001E-10</v>
      </c>
      <c r="M1086">
        <v>0.42639700000000003</v>
      </c>
      <c r="N1086">
        <v>6.3820000000000002E-2</v>
      </c>
      <c r="O1086" s="13">
        <v>2.3639999999999999E-11</v>
      </c>
      <c r="P1086">
        <v>1.25256E-2</v>
      </c>
      <c r="Q1086">
        <v>6.4380000000000001E-3</v>
      </c>
      <c r="R1086">
        <v>5.1709999999999999E-2</v>
      </c>
      <c r="S1086">
        <v>0.99348000000000003</v>
      </c>
      <c r="T1086">
        <v>93</v>
      </c>
      <c r="U1086">
        <v>55</v>
      </c>
      <c r="V1086" t="s">
        <v>4001</v>
      </c>
    </row>
    <row r="1087" spans="1:22" x14ac:dyDescent="0.25">
      <c r="A1087" t="s">
        <v>100</v>
      </c>
      <c r="B1087" t="s">
        <v>3983</v>
      </c>
      <c r="C1087" t="s">
        <v>1391</v>
      </c>
      <c r="D1087">
        <v>4</v>
      </c>
      <c r="E1087">
        <v>144087792</v>
      </c>
      <c r="F1087" t="s">
        <v>137</v>
      </c>
      <c r="G1087" t="s">
        <v>136</v>
      </c>
      <c r="H1087">
        <v>0.40090700000000001</v>
      </c>
      <c r="I1087">
        <v>346256</v>
      </c>
      <c r="J1087">
        <v>0.36583199999999999</v>
      </c>
      <c r="K1087">
        <v>5.441E-2</v>
      </c>
      <c r="L1087" s="13">
        <v>1.7680000000000001E-11</v>
      </c>
      <c r="M1087">
        <v>0.35494399999999998</v>
      </c>
      <c r="N1087">
        <v>5.2159999999999998E-2</v>
      </c>
      <c r="O1087" s="13">
        <v>1.0070000000000001E-11</v>
      </c>
      <c r="P1087">
        <v>1.01832E-2</v>
      </c>
      <c r="Q1087">
        <v>5.2480000000000001E-3</v>
      </c>
      <c r="R1087">
        <v>5.2350000000000001E-2</v>
      </c>
      <c r="S1087">
        <v>0.99785699999999999</v>
      </c>
      <c r="T1087">
        <v>79</v>
      </c>
      <c r="U1087">
        <v>292</v>
      </c>
      <c r="V1087" t="s">
        <v>3984</v>
      </c>
    </row>
    <row r="1088" spans="1:22" x14ac:dyDescent="0.25">
      <c r="A1088" t="s">
        <v>100</v>
      </c>
      <c r="B1088" t="s">
        <v>2411</v>
      </c>
      <c r="C1088" t="s">
        <v>573</v>
      </c>
      <c r="D1088">
        <v>4</v>
      </c>
      <c r="E1088">
        <v>106910958</v>
      </c>
      <c r="F1088" t="s">
        <v>137</v>
      </c>
      <c r="G1088" t="s">
        <v>136</v>
      </c>
      <c r="H1088">
        <v>0.240675</v>
      </c>
      <c r="I1088">
        <v>346256</v>
      </c>
      <c r="J1088">
        <v>-0.371861</v>
      </c>
      <c r="K1088">
        <v>6.232E-2</v>
      </c>
      <c r="L1088" s="13">
        <v>2.419E-9</v>
      </c>
      <c r="M1088">
        <v>-0.38408500000000001</v>
      </c>
      <c r="N1088">
        <v>5.9650000000000002E-2</v>
      </c>
      <c r="O1088" s="13">
        <v>1.205E-10</v>
      </c>
      <c r="P1088">
        <v>1.15548E-2</v>
      </c>
      <c r="Q1088">
        <v>5.9810000000000002E-3</v>
      </c>
      <c r="R1088">
        <v>5.3379999999999997E-2</v>
      </c>
      <c r="S1088">
        <v>0.99823899999999999</v>
      </c>
      <c r="T1088">
        <v>125</v>
      </c>
      <c r="U1088">
        <v>2</v>
      </c>
      <c r="V1088" t="s">
        <v>574</v>
      </c>
    </row>
    <row r="1089" spans="1:22" x14ac:dyDescent="0.25">
      <c r="A1089" t="s">
        <v>100</v>
      </c>
      <c r="B1089" t="s">
        <v>2300</v>
      </c>
      <c r="C1089" t="s">
        <v>508</v>
      </c>
      <c r="D1089">
        <v>9</v>
      </c>
      <c r="E1089">
        <v>136522274</v>
      </c>
      <c r="F1089" t="s">
        <v>136</v>
      </c>
      <c r="G1089" t="s">
        <v>137</v>
      </c>
      <c r="H1089">
        <v>7.3886099999999996E-2</v>
      </c>
      <c r="I1089">
        <v>346256</v>
      </c>
      <c r="J1089">
        <v>-0.72663199999999994</v>
      </c>
      <c r="K1089">
        <v>0.1016</v>
      </c>
      <c r="L1089" s="13">
        <v>8.6989999999999996E-13</v>
      </c>
      <c r="M1089">
        <v>-0.65939800000000004</v>
      </c>
      <c r="N1089">
        <v>9.7320000000000004E-2</v>
      </c>
      <c r="O1089" s="13">
        <v>1.2420000000000001E-11</v>
      </c>
      <c r="P1089">
        <v>1.8484400000000002E-2</v>
      </c>
      <c r="Q1089">
        <v>9.7420000000000007E-3</v>
      </c>
      <c r="R1089">
        <v>5.7779999999999998E-2</v>
      </c>
      <c r="S1089">
        <v>1</v>
      </c>
      <c r="T1089">
        <v>58</v>
      </c>
      <c r="U1089">
        <v>3</v>
      </c>
      <c r="V1089" t="s">
        <v>3954</v>
      </c>
    </row>
    <row r="1090" spans="1:22" x14ac:dyDescent="0.25">
      <c r="A1090" t="s">
        <v>100</v>
      </c>
      <c r="B1090" t="s">
        <v>2344</v>
      </c>
      <c r="C1090" t="s">
        <v>2345</v>
      </c>
      <c r="D1090">
        <v>15</v>
      </c>
      <c r="E1090">
        <v>41460307</v>
      </c>
      <c r="F1090" t="s">
        <v>149</v>
      </c>
      <c r="G1090" t="s">
        <v>2346</v>
      </c>
      <c r="H1090">
        <v>0.52342200000000005</v>
      </c>
      <c r="I1090">
        <v>346256</v>
      </c>
      <c r="J1090">
        <v>-0.37180800000000003</v>
      </c>
      <c r="K1090">
        <v>5.3589999999999999E-2</v>
      </c>
      <c r="L1090" s="13">
        <v>3.976E-12</v>
      </c>
      <c r="M1090">
        <v>-0.375168</v>
      </c>
      <c r="N1090">
        <v>5.126E-2</v>
      </c>
      <c r="O1090" s="13">
        <v>2.5099999999999999E-13</v>
      </c>
      <c r="P1090">
        <v>9.5968200000000007E-3</v>
      </c>
      <c r="Q1090">
        <v>5.1830000000000001E-3</v>
      </c>
      <c r="R1090">
        <v>6.4060000000000006E-2</v>
      </c>
      <c r="S1090">
        <v>0.98837200000000003</v>
      </c>
      <c r="T1090">
        <v>68</v>
      </c>
      <c r="U1090">
        <v>220</v>
      </c>
      <c r="V1090" t="s">
        <v>3969</v>
      </c>
    </row>
    <row r="1091" spans="1:22" x14ac:dyDescent="0.25">
      <c r="A1091" t="s">
        <v>100</v>
      </c>
      <c r="B1091" t="s">
        <v>4033</v>
      </c>
      <c r="C1091" t="s">
        <v>1415</v>
      </c>
      <c r="D1091">
        <v>9</v>
      </c>
      <c r="E1091">
        <v>113155247</v>
      </c>
      <c r="F1091" t="s">
        <v>149</v>
      </c>
      <c r="G1091" t="s">
        <v>136</v>
      </c>
      <c r="H1091">
        <v>0.12917100000000001</v>
      </c>
      <c r="I1091">
        <v>346256</v>
      </c>
      <c r="J1091">
        <v>0.47954000000000002</v>
      </c>
      <c r="K1091">
        <v>7.9479999999999995E-2</v>
      </c>
      <c r="L1091" s="13">
        <v>1.604E-9</v>
      </c>
      <c r="M1091">
        <v>0.51215500000000003</v>
      </c>
      <c r="N1091">
        <v>7.5819999999999999E-2</v>
      </c>
      <c r="O1091" s="13">
        <v>1.429E-11</v>
      </c>
      <c r="P1091">
        <v>1.34494E-2</v>
      </c>
      <c r="Q1091">
        <v>7.6750000000000004E-3</v>
      </c>
      <c r="R1091">
        <v>7.9699999999999993E-2</v>
      </c>
      <c r="S1091">
        <v>0.99751599999999996</v>
      </c>
      <c r="T1091">
        <v>119</v>
      </c>
      <c r="U1091">
        <v>5</v>
      </c>
      <c r="V1091" t="s">
        <v>4034</v>
      </c>
    </row>
    <row r="1092" spans="1:22" x14ac:dyDescent="0.25">
      <c r="A1092" t="s">
        <v>100</v>
      </c>
      <c r="B1092" t="s">
        <v>4044</v>
      </c>
      <c r="C1092" t="s">
        <v>4045</v>
      </c>
      <c r="D1092">
        <v>12</v>
      </c>
      <c r="E1092">
        <v>50559224</v>
      </c>
      <c r="F1092" t="s">
        <v>1838</v>
      </c>
      <c r="G1092" t="s">
        <v>149</v>
      </c>
      <c r="H1092">
        <v>0.62698299999999996</v>
      </c>
      <c r="I1092">
        <v>346256</v>
      </c>
      <c r="J1092">
        <v>-0.326679</v>
      </c>
      <c r="K1092">
        <v>5.5190000000000003E-2</v>
      </c>
      <c r="L1092" s="13">
        <v>3.2369999999999999E-9</v>
      </c>
      <c r="M1092">
        <v>-0.33146999999999999</v>
      </c>
      <c r="N1092">
        <v>5.2740000000000002E-2</v>
      </c>
      <c r="O1092" s="13">
        <v>3.2770000000000002E-10</v>
      </c>
      <c r="P1092">
        <v>9.1882700000000001E-3</v>
      </c>
      <c r="Q1092">
        <v>5.3049999999999998E-3</v>
      </c>
      <c r="R1092">
        <v>8.3250000000000005E-2</v>
      </c>
      <c r="S1092">
        <v>0.99465300000000001</v>
      </c>
      <c r="T1092">
        <v>128</v>
      </c>
      <c r="U1092">
        <v>80</v>
      </c>
      <c r="V1092" t="s">
        <v>4046</v>
      </c>
    </row>
    <row r="1093" spans="1:22" x14ac:dyDescent="0.25">
      <c r="A1093" t="s">
        <v>100</v>
      </c>
      <c r="B1093" t="s">
        <v>2629</v>
      </c>
      <c r="C1093" t="s">
        <v>1440</v>
      </c>
      <c r="D1093">
        <v>8</v>
      </c>
      <c r="E1093">
        <v>143992864</v>
      </c>
      <c r="F1093" t="s">
        <v>137</v>
      </c>
      <c r="G1093" t="s">
        <v>142</v>
      </c>
      <c r="H1093">
        <v>0.46135399999999999</v>
      </c>
      <c r="I1093">
        <v>346256</v>
      </c>
      <c r="J1093">
        <v>0.30734400000000001</v>
      </c>
      <c r="K1093">
        <v>5.3469999999999997E-2</v>
      </c>
      <c r="L1093" s="13">
        <v>9.0259999999999992E-9</v>
      </c>
      <c r="M1093">
        <v>0.32579599999999997</v>
      </c>
      <c r="N1093">
        <v>5.1060000000000001E-2</v>
      </c>
      <c r="O1093" s="13">
        <v>1.7709999999999999E-10</v>
      </c>
      <c r="P1093">
        <v>8.7122399999999996E-3</v>
      </c>
      <c r="Q1093">
        <v>5.1500000000000001E-3</v>
      </c>
      <c r="R1093">
        <v>9.0690000000000007E-2</v>
      </c>
      <c r="S1093">
        <v>0.99824999999999997</v>
      </c>
      <c r="T1093">
        <v>152</v>
      </c>
      <c r="U1093">
        <v>6</v>
      </c>
      <c r="V1093" t="s">
        <v>4087</v>
      </c>
    </row>
    <row r="1094" spans="1:22" x14ac:dyDescent="0.25">
      <c r="A1094" t="s">
        <v>100</v>
      </c>
      <c r="B1094" t="s">
        <v>2352</v>
      </c>
      <c r="C1094" t="s">
        <v>537</v>
      </c>
      <c r="D1094">
        <v>17</v>
      </c>
      <c r="E1094">
        <v>47488823</v>
      </c>
      <c r="F1094" t="s">
        <v>149</v>
      </c>
      <c r="G1094" t="s">
        <v>136</v>
      </c>
      <c r="H1094">
        <v>0.66185799999999995</v>
      </c>
      <c r="I1094">
        <v>346256</v>
      </c>
      <c r="J1094">
        <v>-0.33280900000000002</v>
      </c>
      <c r="K1094">
        <v>5.6529999999999997E-2</v>
      </c>
      <c r="L1094" s="13">
        <v>3.9179999999999999E-9</v>
      </c>
      <c r="M1094">
        <v>-0.322604</v>
      </c>
      <c r="N1094">
        <v>5.4170000000000003E-2</v>
      </c>
      <c r="O1094" s="13">
        <v>2.5909999999999998E-9</v>
      </c>
      <c r="P1094">
        <v>9.0938000000000008E-3</v>
      </c>
      <c r="Q1094">
        <v>5.4479999999999997E-3</v>
      </c>
      <c r="R1094">
        <v>9.5070000000000002E-2</v>
      </c>
      <c r="S1094">
        <v>0.993259</v>
      </c>
      <c r="T1094">
        <v>133</v>
      </c>
      <c r="U1094">
        <v>10</v>
      </c>
      <c r="V1094" t="s">
        <v>4055</v>
      </c>
    </row>
    <row r="1095" spans="1:22" x14ac:dyDescent="0.25">
      <c r="A1095" t="s">
        <v>100</v>
      </c>
      <c r="B1095" t="s">
        <v>2436</v>
      </c>
      <c r="C1095" t="s">
        <v>590</v>
      </c>
      <c r="D1095">
        <v>10</v>
      </c>
      <c r="E1095">
        <v>106520975</v>
      </c>
      <c r="F1095" t="s">
        <v>137</v>
      </c>
      <c r="G1095" t="s">
        <v>142</v>
      </c>
      <c r="H1095">
        <v>9.4562899999999991E-3</v>
      </c>
      <c r="I1095">
        <v>346256</v>
      </c>
      <c r="J1095">
        <v>1.83717</v>
      </c>
      <c r="K1095">
        <v>0.28320000000000001</v>
      </c>
      <c r="L1095" s="13">
        <v>8.7609999999999995E-11</v>
      </c>
      <c r="M1095">
        <v>1.875</v>
      </c>
      <c r="N1095">
        <v>0.27779999999999999</v>
      </c>
      <c r="O1095" s="13">
        <v>1.4739999999999999E-11</v>
      </c>
      <c r="P1095">
        <v>4.69235E-2</v>
      </c>
      <c r="Q1095">
        <v>2.818E-2</v>
      </c>
      <c r="R1095">
        <v>9.5909999999999995E-2</v>
      </c>
      <c r="S1095">
        <v>0.94257999999999997</v>
      </c>
      <c r="T1095">
        <v>91</v>
      </c>
      <c r="U1095">
        <v>3</v>
      </c>
      <c r="V1095" t="s">
        <v>2437</v>
      </c>
    </row>
    <row r="1096" spans="1:22" x14ac:dyDescent="0.25">
      <c r="A1096" t="s">
        <v>100</v>
      </c>
      <c r="B1096" t="s">
        <v>3993</v>
      </c>
      <c r="C1096" t="s">
        <v>1396</v>
      </c>
      <c r="D1096">
        <v>6</v>
      </c>
      <c r="E1096">
        <v>97039757</v>
      </c>
      <c r="F1096" t="s">
        <v>137</v>
      </c>
      <c r="G1096" t="s">
        <v>136</v>
      </c>
      <c r="H1096">
        <v>0.22051200000000001</v>
      </c>
      <c r="I1096">
        <v>346256</v>
      </c>
      <c r="J1096">
        <v>0.42116100000000001</v>
      </c>
      <c r="K1096">
        <v>6.4509999999999998E-2</v>
      </c>
      <c r="L1096" s="13">
        <v>6.6280000000000003E-11</v>
      </c>
      <c r="M1096">
        <v>0.41806100000000002</v>
      </c>
      <c r="N1096">
        <v>6.166E-2</v>
      </c>
      <c r="O1096" s="13">
        <v>1.205E-11</v>
      </c>
      <c r="P1096">
        <v>1.0125800000000001E-2</v>
      </c>
      <c r="Q1096">
        <v>6.2220000000000001E-3</v>
      </c>
      <c r="R1096">
        <v>0.1036</v>
      </c>
      <c r="S1096">
        <v>0.99317500000000003</v>
      </c>
      <c r="T1096">
        <v>88</v>
      </c>
      <c r="U1096">
        <v>203</v>
      </c>
      <c r="V1096" t="s">
        <v>3994</v>
      </c>
    </row>
    <row r="1097" spans="1:22" x14ac:dyDescent="0.25">
      <c r="A1097" t="s">
        <v>100</v>
      </c>
      <c r="B1097" t="s">
        <v>2551</v>
      </c>
      <c r="C1097" t="s">
        <v>655</v>
      </c>
      <c r="D1097">
        <v>16</v>
      </c>
      <c r="E1097">
        <v>4918326</v>
      </c>
      <c r="F1097" t="s">
        <v>149</v>
      </c>
      <c r="G1097" t="s">
        <v>136</v>
      </c>
      <c r="H1097">
        <v>0.76481399999999999</v>
      </c>
      <c r="I1097">
        <v>346256</v>
      </c>
      <c r="J1097">
        <v>0.38513999999999998</v>
      </c>
      <c r="K1097">
        <v>6.2799999999999995E-2</v>
      </c>
      <c r="L1097" s="13">
        <v>8.6200000000000002E-10</v>
      </c>
      <c r="M1097">
        <v>0.372311</v>
      </c>
      <c r="N1097">
        <v>5.9880000000000003E-2</v>
      </c>
      <c r="O1097" s="13">
        <v>5.0340000000000004E-10</v>
      </c>
      <c r="P1097">
        <v>9.7259000000000009E-3</v>
      </c>
      <c r="Q1097">
        <v>6.0470000000000003E-3</v>
      </c>
      <c r="R1097">
        <v>0.1077</v>
      </c>
      <c r="S1097">
        <v>0.99637900000000001</v>
      </c>
      <c r="T1097">
        <v>113</v>
      </c>
      <c r="U1097">
        <v>35</v>
      </c>
      <c r="V1097" t="s">
        <v>4027</v>
      </c>
    </row>
    <row r="1098" spans="1:22" x14ac:dyDescent="0.25">
      <c r="A1098" t="s">
        <v>100</v>
      </c>
      <c r="B1098" t="s">
        <v>4156</v>
      </c>
      <c r="C1098" t="s">
        <v>4157</v>
      </c>
      <c r="D1098">
        <v>11</v>
      </c>
      <c r="E1098">
        <v>58413910</v>
      </c>
      <c r="F1098" t="s">
        <v>136</v>
      </c>
      <c r="G1098" t="s">
        <v>137</v>
      </c>
      <c r="H1098">
        <v>0.75831599999999999</v>
      </c>
      <c r="I1098">
        <v>346256</v>
      </c>
      <c r="J1098">
        <v>0.34287499999999999</v>
      </c>
      <c r="K1098">
        <v>6.2370000000000002E-2</v>
      </c>
      <c r="L1098" s="13">
        <v>3.8549999999999998E-8</v>
      </c>
      <c r="M1098">
        <v>0.37075399999999997</v>
      </c>
      <c r="N1098">
        <v>5.944E-2</v>
      </c>
      <c r="O1098" s="13">
        <v>4.4330000000000001E-10</v>
      </c>
      <c r="P1098">
        <v>9.6151099999999996E-3</v>
      </c>
      <c r="Q1098">
        <v>5.9760000000000004E-3</v>
      </c>
      <c r="R1098">
        <v>0.1077</v>
      </c>
      <c r="S1098">
        <v>0.99720399999999998</v>
      </c>
      <c r="T1098">
        <v>181</v>
      </c>
      <c r="U1098">
        <v>5</v>
      </c>
      <c r="V1098" t="s">
        <v>4158</v>
      </c>
    </row>
    <row r="1099" spans="1:22" x14ac:dyDescent="0.25">
      <c r="A1099" t="s">
        <v>100</v>
      </c>
      <c r="B1099" t="s">
        <v>4105</v>
      </c>
      <c r="C1099" t="s">
        <v>1448</v>
      </c>
      <c r="D1099">
        <v>4</v>
      </c>
      <c r="E1099">
        <v>148419040</v>
      </c>
      <c r="F1099" t="s">
        <v>142</v>
      </c>
      <c r="G1099" t="s">
        <v>149</v>
      </c>
      <c r="H1099">
        <v>0.29218100000000002</v>
      </c>
      <c r="I1099">
        <v>346256</v>
      </c>
      <c r="J1099">
        <v>0.33196399999999998</v>
      </c>
      <c r="K1099">
        <v>5.8749999999999997E-2</v>
      </c>
      <c r="L1099" s="13">
        <v>1.6020000000000001E-8</v>
      </c>
      <c r="M1099">
        <v>0.32384800000000002</v>
      </c>
      <c r="N1099">
        <v>5.6309999999999999E-2</v>
      </c>
      <c r="O1099" s="13">
        <v>8.8390000000000006E-9</v>
      </c>
      <c r="P1099">
        <v>9.0932500000000006E-3</v>
      </c>
      <c r="Q1099">
        <v>5.6849999999999999E-3</v>
      </c>
      <c r="R1099">
        <v>0.10970000000000001</v>
      </c>
      <c r="S1099">
        <v>0.99240200000000001</v>
      </c>
      <c r="T1099">
        <v>160</v>
      </c>
      <c r="U1099">
        <v>13</v>
      </c>
      <c r="V1099" t="s">
        <v>4106</v>
      </c>
    </row>
    <row r="1100" spans="1:22" x14ac:dyDescent="0.25">
      <c r="A1100" t="s">
        <v>100</v>
      </c>
      <c r="B1100" t="s">
        <v>2417</v>
      </c>
      <c r="C1100" t="s">
        <v>579</v>
      </c>
      <c r="D1100">
        <v>3</v>
      </c>
      <c r="E1100">
        <v>14891798</v>
      </c>
      <c r="F1100" t="s">
        <v>136</v>
      </c>
      <c r="G1100" t="s">
        <v>137</v>
      </c>
      <c r="H1100">
        <v>0.26922299999999999</v>
      </c>
      <c r="I1100">
        <v>346256</v>
      </c>
      <c r="J1100">
        <v>0.37146200000000001</v>
      </c>
      <c r="K1100">
        <v>6.0130000000000003E-2</v>
      </c>
      <c r="L1100" s="13">
        <v>6.5219999999999998E-10</v>
      </c>
      <c r="M1100">
        <v>0.35565999999999998</v>
      </c>
      <c r="N1100">
        <v>5.7520000000000002E-2</v>
      </c>
      <c r="O1100" s="13">
        <v>6.2659999999999999E-10</v>
      </c>
      <c r="P1100">
        <v>9.2842700000000007E-3</v>
      </c>
      <c r="Q1100">
        <v>5.8079999999999998E-3</v>
      </c>
      <c r="R1100">
        <v>0.1099</v>
      </c>
      <c r="S1100">
        <v>0.99853999999999998</v>
      </c>
      <c r="T1100">
        <v>108</v>
      </c>
      <c r="U1100">
        <v>80</v>
      </c>
      <c r="V1100" t="s">
        <v>4017</v>
      </c>
    </row>
    <row r="1101" spans="1:22" x14ac:dyDescent="0.25">
      <c r="A1101" t="s">
        <v>100</v>
      </c>
      <c r="B1101" t="s">
        <v>3947</v>
      </c>
      <c r="C1101" t="s">
        <v>1366</v>
      </c>
      <c r="D1101">
        <v>5</v>
      </c>
      <c r="E1101">
        <v>127857493</v>
      </c>
      <c r="F1101" t="s">
        <v>149</v>
      </c>
      <c r="G1101" t="s">
        <v>142</v>
      </c>
      <c r="H1101">
        <v>0.394067</v>
      </c>
      <c r="I1101">
        <v>346256</v>
      </c>
      <c r="J1101">
        <v>0.40174599999999999</v>
      </c>
      <c r="K1101">
        <v>5.4829999999999997E-2</v>
      </c>
      <c r="L1101" s="13">
        <v>2.3409999999999998E-13</v>
      </c>
      <c r="M1101">
        <v>0.39339499999999999</v>
      </c>
      <c r="N1101">
        <v>5.2479999999999999E-2</v>
      </c>
      <c r="O1101" s="13">
        <v>6.5760000000000002E-14</v>
      </c>
      <c r="P1101">
        <v>8.3946000000000003E-3</v>
      </c>
      <c r="Q1101">
        <v>5.2900000000000004E-3</v>
      </c>
      <c r="R1101">
        <v>0.1125</v>
      </c>
      <c r="S1101">
        <v>0.98867799999999995</v>
      </c>
      <c r="T1101">
        <v>50</v>
      </c>
      <c r="U1101">
        <v>90</v>
      </c>
      <c r="V1101" t="s">
        <v>1367</v>
      </c>
    </row>
    <row r="1102" spans="1:22" x14ac:dyDescent="0.25">
      <c r="A1102" t="s">
        <v>100</v>
      </c>
      <c r="B1102" t="s">
        <v>4115</v>
      </c>
      <c r="C1102" t="s">
        <v>4116</v>
      </c>
      <c r="D1102">
        <v>12</v>
      </c>
      <c r="E1102">
        <v>8836931</v>
      </c>
      <c r="F1102" t="s">
        <v>142</v>
      </c>
      <c r="G1102" t="s">
        <v>149</v>
      </c>
      <c r="H1102">
        <v>0.68327400000000005</v>
      </c>
      <c r="I1102">
        <v>346256</v>
      </c>
      <c r="J1102">
        <v>0.321994</v>
      </c>
      <c r="K1102">
        <v>5.7320000000000003E-2</v>
      </c>
      <c r="L1102" s="13">
        <v>1.9420000000000001E-8</v>
      </c>
      <c r="M1102">
        <v>0.27357599999999999</v>
      </c>
      <c r="N1102">
        <v>5.4809999999999998E-2</v>
      </c>
      <c r="O1102" s="13">
        <v>6.0050000000000001E-7</v>
      </c>
      <c r="P1102">
        <v>8.7640099999999992E-3</v>
      </c>
      <c r="Q1102">
        <v>5.5230000000000001E-3</v>
      </c>
      <c r="R1102">
        <v>0.1125</v>
      </c>
      <c r="S1102">
        <v>0.99488399999999999</v>
      </c>
      <c r="T1102">
        <v>165</v>
      </c>
      <c r="U1102">
        <v>7</v>
      </c>
      <c r="V1102" t="s">
        <v>589</v>
      </c>
    </row>
    <row r="1103" spans="1:22" x14ac:dyDescent="0.25">
      <c r="A1103" t="s">
        <v>100</v>
      </c>
      <c r="B1103" t="s">
        <v>3988</v>
      </c>
      <c r="C1103" t="s">
        <v>1394</v>
      </c>
      <c r="D1103">
        <v>4</v>
      </c>
      <c r="E1103">
        <v>38387075</v>
      </c>
      <c r="F1103" t="s">
        <v>136</v>
      </c>
      <c r="G1103" t="s">
        <v>149</v>
      </c>
      <c r="H1103">
        <v>0.46001599999999998</v>
      </c>
      <c r="I1103">
        <v>346256</v>
      </c>
      <c r="J1103">
        <v>0.35575899999999999</v>
      </c>
      <c r="K1103">
        <v>5.3420000000000002E-2</v>
      </c>
      <c r="L1103" s="13">
        <v>2.7460000000000001E-11</v>
      </c>
      <c r="M1103">
        <v>0.36151100000000003</v>
      </c>
      <c r="N1103">
        <v>5.1180000000000003E-2</v>
      </c>
      <c r="O1103" s="13">
        <v>1.627E-12</v>
      </c>
      <c r="P1103">
        <v>8.1624100000000002E-3</v>
      </c>
      <c r="Q1103">
        <v>5.1650000000000003E-3</v>
      </c>
      <c r="R1103">
        <v>0.114</v>
      </c>
      <c r="S1103">
        <v>0.99789499999999998</v>
      </c>
      <c r="T1103">
        <v>84</v>
      </c>
      <c r="U1103">
        <v>76</v>
      </c>
      <c r="V1103" t="s">
        <v>3989</v>
      </c>
    </row>
    <row r="1104" spans="1:22" x14ac:dyDescent="0.25">
      <c r="A1104" t="s">
        <v>100</v>
      </c>
      <c r="B1104" t="s">
        <v>2292</v>
      </c>
      <c r="C1104" t="s">
        <v>498</v>
      </c>
      <c r="D1104">
        <v>1</v>
      </c>
      <c r="E1104">
        <v>10798489</v>
      </c>
      <c r="F1104" t="s">
        <v>149</v>
      </c>
      <c r="G1104" t="s">
        <v>137</v>
      </c>
      <c r="H1104">
        <v>0.341173</v>
      </c>
      <c r="I1104">
        <v>346256</v>
      </c>
      <c r="J1104">
        <v>0.50764699999999996</v>
      </c>
      <c r="K1104">
        <v>5.6529999999999997E-2</v>
      </c>
      <c r="L1104" s="13">
        <v>2.7170000000000002E-19</v>
      </c>
      <c r="M1104">
        <v>0.50995800000000002</v>
      </c>
      <c r="N1104">
        <v>5.4219999999999997E-2</v>
      </c>
      <c r="O1104" s="13">
        <v>5.1490000000000001E-21</v>
      </c>
      <c r="P1104">
        <v>8.6134799999999997E-3</v>
      </c>
      <c r="Q1104">
        <v>5.4860000000000004E-3</v>
      </c>
      <c r="R1104">
        <v>0.1164</v>
      </c>
      <c r="S1104">
        <v>0.98684700000000003</v>
      </c>
      <c r="T1104">
        <v>23</v>
      </c>
      <c r="U1104">
        <v>24</v>
      </c>
      <c r="V1104" t="s">
        <v>1348</v>
      </c>
    </row>
    <row r="1105" spans="1:22" x14ac:dyDescent="0.25">
      <c r="A1105" t="s">
        <v>100</v>
      </c>
      <c r="B1105" t="s">
        <v>3990</v>
      </c>
      <c r="C1105" t="s">
        <v>1395</v>
      </c>
      <c r="D1105">
        <v>2</v>
      </c>
      <c r="E1105">
        <v>37559355</v>
      </c>
      <c r="F1105" t="s">
        <v>137</v>
      </c>
      <c r="G1105" t="s">
        <v>142</v>
      </c>
      <c r="H1105">
        <v>0.78314399999999995</v>
      </c>
      <c r="I1105">
        <v>346256</v>
      </c>
      <c r="J1105">
        <v>0.43036400000000002</v>
      </c>
      <c r="K1105">
        <v>6.4829999999999999E-2</v>
      </c>
      <c r="L1105" s="13">
        <v>3.1659999999999997E-11</v>
      </c>
      <c r="M1105">
        <v>0.40698600000000001</v>
      </c>
      <c r="N1105">
        <v>6.198E-2</v>
      </c>
      <c r="O1105" s="13">
        <v>5.1539999999999997E-11</v>
      </c>
      <c r="P1105">
        <v>9.4934900000000003E-3</v>
      </c>
      <c r="Q1105">
        <v>6.2690000000000003E-3</v>
      </c>
      <c r="R1105">
        <v>0.12989999999999999</v>
      </c>
      <c r="S1105">
        <v>0.99664900000000001</v>
      </c>
      <c r="T1105">
        <v>85</v>
      </c>
      <c r="U1105">
        <v>42</v>
      </c>
      <c r="V1105" t="s">
        <v>3991</v>
      </c>
    </row>
    <row r="1106" spans="1:22" x14ac:dyDescent="0.25">
      <c r="A1106" t="s">
        <v>100</v>
      </c>
      <c r="B1106" t="s">
        <v>3812</v>
      </c>
      <c r="C1106" t="s">
        <v>3813</v>
      </c>
      <c r="D1106">
        <v>16</v>
      </c>
      <c r="E1106">
        <v>80839588</v>
      </c>
      <c r="F1106" t="s">
        <v>1987</v>
      </c>
      <c r="G1106" t="s">
        <v>142</v>
      </c>
      <c r="H1106">
        <v>0.93010530000000002</v>
      </c>
      <c r="I1106">
        <v>346256</v>
      </c>
      <c r="J1106">
        <v>0.61759299999999995</v>
      </c>
      <c r="K1106">
        <v>0.1047</v>
      </c>
      <c r="L1106" s="13">
        <v>3.6490000000000001E-9</v>
      </c>
      <c r="M1106">
        <v>0.58396000000000003</v>
      </c>
      <c r="N1106">
        <v>0.1003</v>
      </c>
      <c r="O1106" s="13">
        <v>5.8569999999999999E-9</v>
      </c>
      <c r="P1106">
        <v>1.5085599999999999E-2</v>
      </c>
      <c r="Q1106">
        <v>1.005E-2</v>
      </c>
      <c r="R1106">
        <v>0.1333</v>
      </c>
      <c r="S1106">
        <v>0.99438400000000005</v>
      </c>
      <c r="T1106">
        <v>132</v>
      </c>
      <c r="U1106">
        <v>17</v>
      </c>
      <c r="V1106" t="s">
        <v>4054</v>
      </c>
    </row>
    <row r="1107" spans="1:22" x14ac:dyDescent="0.25">
      <c r="A1107" t="s">
        <v>100</v>
      </c>
      <c r="B1107" t="s">
        <v>4101</v>
      </c>
      <c r="C1107" t="s">
        <v>4102</v>
      </c>
      <c r="D1107">
        <v>4</v>
      </c>
      <c r="E1107">
        <v>48596195</v>
      </c>
      <c r="F1107" t="s">
        <v>4103</v>
      </c>
      <c r="G1107" t="s">
        <v>136</v>
      </c>
      <c r="H1107">
        <v>0.53336600000000001</v>
      </c>
      <c r="I1107">
        <v>346256</v>
      </c>
      <c r="J1107">
        <v>0.30168</v>
      </c>
      <c r="K1107">
        <v>5.3310000000000003E-2</v>
      </c>
      <c r="L1107" s="13">
        <v>1.5259999999999999E-8</v>
      </c>
      <c r="M1107">
        <v>0.278391</v>
      </c>
      <c r="N1107">
        <v>5.1040000000000002E-2</v>
      </c>
      <c r="O1107" s="13">
        <v>4.9269999999999997E-8</v>
      </c>
      <c r="P1107">
        <v>7.6558199999999998E-3</v>
      </c>
      <c r="Q1107">
        <v>5.1549999999999999E-3</v>
      </c>
      <c r="R1107">
        <v>0.13750000000000001</v>
      </c>
      <c r="S1107">
        <v>0.99833300000000003</v>
      </c>
      <c r="T1107">
        <v>159</v>
      </c>
      <c r="U1107">
        <v>72</v>
      </c>
      <c r="V1107" t="s">
        <v>4104</v>
      </c>
    </row>
    <row r="1108" spans="1:22" x14ac:dyDescent="0.25">
      <c r="A1108" t="s">
        <v>100</v>
      </c>
      <c r="B1108" t="s">
        <v>4006</v>
      </c>
      <c r="C1108" t="s">
        <v>631</v>
      </c>
      <c r="D1108">
        <v>10</v>
      </c>
      <c r="E1108">
        <v>28245420</v>
      </c>
      <c r="F1108" t="s">
        <v>149</v>
      </c>
      <c r="G1108" t="s">
        <v>142</v>
      </c>
      <c r="H1108">
        <v>0.45655099999999998</v>
      </c>
      <c r="I1108">
        <v>346256</v>
      </c>
      <c r="J1108">
        <v>0.33965699999999999</v>
      </c>
      <c r="K1108">
        <v>5.3400000000000003E-2</v>
      </c>
      <c r="L1108" s="13">
        <v>2.0019999999999999E-10</v>
      </c>
      <c r="M1108">
        <v>0.33351900000000001</v>
      </c>
      <c r="N1108">
        <v>5.11E-2</v>
      </c>
      <c r="O1108" s="13">
        <v>6.7490000000000004E-11</v>
      </c>
      <c r="P1108">
        <v>7.5388699999999996E-3</v>
      </c>
      <c r="Q1108">
        <v>5.1399999999999996E-3</v>
      </c>
      <c r="R1108">
        <v>0.1424</v>
      </c>
      <c r="S1108">
        <v>1</v>
      </c>
      <c r="T1108">
        <v>99</v>
      </c>
      <c r="U1108">
        <v>87</v>
      </c>
      <c r="V1108" t="s">
        <v>4007</v>
      </c>
    </row>
    <row r="1109" spans="1:22" x14ac:dyDescent="0.25">
      <c r="A1109" t="s">
        <v>100</v>
      </c>
      <c r="B1109" t="s">
        <v>2433</v>
      </c>
      <c r="C1109" t="s">
        <v>2434</v>
      </c>
      <c r="D1109">
        <v>7</v>
      </c>
      <c r="E1109">
        <v>75095477</v>
      </c>
      <c r="F1109" t="s">
        <v>1923</v>
      </c>
      <c r="G1109" t="s">
        <v>136</v>
      </c>
      <c r="H1109">
        <v>0.42931799999999998</v>
      </c>
      <c r="I1109">
        <v>346256</v>
      </c>
      <c r="J1109">
        <v>-0.34816799999999998</v>
      </c>
      <c r="K1109">
        <v>5.4679999999999999E-2</v>
      </c>
      <c r="L1109" s="13">
        <v>1.9250000000000001E-10</v>
      </c>
      <c r="M1109">
        <v>-0.35137099999999999</v>
      </c>
      <c r="N1109">
        <v>5.2319999999999998E-2</v>
      </c>
      <c r="O1109" s="13">
        <v>1.875E-11</v>
      </c>
      <c r="P1109">
        <v>7.5252599999999998E-3</v>
      </c>
      <c r="Q1109">
        <v>5.2690000000000002E-3</v>
      </c>
      <c r="R1109">
        <v>0.1532</v>
      </c>
      <c r="S1109">
        <v>0.96999000000000002</v>
      </c>
      <c r="T1109">
        <v>98</v>
      </c>
      <c r="U1109">
        <v>43</v>
      </c>
      <c r="V1109" t="s">
        <v>2435</v>
      </c>
    </row>
    <row r="1110" spans="1:22" x14ac:dyDescent="0.25">
      <c r="A1110" t="s">
        <v>100</v>
      </c>
      <c r="B1110" t="s">
        <v>3935</v>
      </c>
      <c r="C1110" t="s">
        <v>1358</v>
      </c>
      <c r="D1110">
        <v>11</v>
      </c>
      <c r="E1110">
        <v>130280667</v>
      </c>
      <c r="F1110" t="s">
        <v>142</v>
      </c>
      <c r="G1110" t="s">
        <v>149</v>
      </c>
      <c r="H1110">
        <v>0.37769900000000001</v>
      </c>
      <c r="I1110">
        <v>346256</v>
      </c>
      <c r="J1110">
        <v>0.45113599999999998</v>
      </c>
      <c r="K1110">
        <v>5.5390000000000002E-2</v>
      </c>
      <c r="L1110" s="13">
        <v>3.8120000000000001E-16</v>
      </c>
      <c r="M1110">
        <v>0.43613400000000002</v>
      </c>
      <c r="N1110">
        <v>5.3060000000000003E-2</v>
      </c>
      <c r="O1110" s="13">
        <v>2.0310000000000001E-16</v>
      </c>
      <c r="P1110">
        <v>7.5522100000000002E-3</v>
      </c>
      <c r="Q1110">
        <v>5.3330000000000001E-3</v>
      </c>
      <c r="R1110">
        <v>0.15670000000000001</v>
      </c>
      <c r="S1110">
        <v>0.98343100000000006</v>
      </c>
      <c r="T1110">
        <v>37</v>
      </c>
      <c r="U1110">
        <v>38</v>
      </c>
      <c r="V1110" t="s">
        <v>3936</v>
      </c>
    </row>
    <row r="1111" spans="1:22" x14ac:dyDescent="0.25">
      <c r="A1111" t="s">
        <v>100</v>
      </c>
      <c r="B1111" t="s">
        <v>3972</v>
      </c>
      <c r="C1111" t="s">
        <v>3973</v>
      </c>
      <c r="D1111">
        <v>7</v>
      </c>
      <c r="E1111">
        <v>151415746</v>
      </c>
      <c r="F1111" t="s">
        <v>149</v>
      </c>
      <c r="G1111" t="s">
        <v>1876</v>
      </c>
      <c r="H1111">
        <v>0.30720700000000001</v>
      </c>
      <c r="I1111">
        <v>346256</v>
      </c>
      <c r="J1111">
        <v>0.39995700000000001</v>
      </c>
      <c r="K1111">
        <v>5.799E-2</v>
      </c>
      <c r="L1111" s="13">
        <v>5.2960000000000001E-12</v>
      </c>
      <c r="M1111">
        <v>0.40464299999999997</v>
      </c>
      <c r="N1111">
        <v>5.5390000000000002E-2</v>
      </c>
      <c r="O1111" s="13">
        <v>2.7540000000000002E-13</v>
      </c>
      <c r="P1111">
        <v>7.8989799999999999E-3</v>
      </c>
      <c r="Q1111">
        <v>5.5890000000000002E-3</v>
      </c>
      <c r="R1111">
        <v>0.15759999999999999</v>
      </c>
      <c r="S1111">
        <v>0.98787800000000003</v>
      </c>
      <c r="T1111">
        <v>70</v>
      </c>
      <c r="U1111">
        <v>22</v>
      </c>
      <c r="V1111" t="s">
        <v>3974</v>
      </c>
    </row>
    <row r="1112" spans="1:22" x14ac:dyDescent="0.25">
      <c r="A1112" t="s">
        <v>100</v>
      </c>
      <c r="B1112" t="s">
        <v>3966</v>
      </c>
      <c r="C1112" t="s">
        <v>1376</v>
      </c>
      <c r="D1112">
        <v>6</v>
      </c>
      <c r="E1112">
        <v>43349795</v>
      </c>
      <c r="F1112" t="s">
        <v>142</v>
      </c>
      <c r="G1112" t="s">
        <v>149</v>
      </c>
      <c r="H1112">
        <v>0.31956400000000001</v>
      </c>
      <c r="I1112">
        <v>346256</v>
      </c>
      <c r="J1112">
        <v>0.40444099999999999</v>
      </c>
      <c r="K1112">
        <v>5.7160000000000002E-2</v>
      </c>
      <c r="L1112" s="13">
        <v>1.491E-12</v>
      </c>
      <c r="M1112">
        <v>0.414462</v>
      </c>
      <c r="N1112">
        <v>5.4769999999999999E-2</v>
      </c>
      <c r="O1112" s="13">
        <v>3.822E-14</v>
      </c>
      <c r="P1112">
        <v>7.7054599999999999E-3</v>
      </c>
      <c r="Q1112">
        <v>5.5170000000000002E-3</v>
      </c>
      <c r="R1112">
        <v>0.16250000000000001</v>
      </c>
      <c r="S1112">
        <v>0.99905200000000005</v>
      </c>
      <c r="T1112">
        <v>63</v>
      </c>
      <c r="U1112">
        <v>53</v>
      </c>
      <c r="V1112" t="s">
        <v>1377</v>
      </c>
    </row>
    <row r="1113" spans="1:22" x14ac:dyDescent="0.25">
      <c r="A1113" t="s">
        <v>100</v>
      </c>
      <c r="B1113" t="s">
        <v>3910</v>
      </c>
      <c r="C1113" t="s">
        <v>1346</v>
      </c>
      <c r="D1113">
        <v>2</v>
      </c>
      <c r="E1113">
        <v>164954174</v>
      </c>
      <c r="F1113" t="s">
        <v>136</v>
      </c>
      <c r="G1113" t="s">
        <v>142</v>
      </c>
      <c r="H1113">
        <v>0.24651000000000001</v>
      </c>
      <c r="I1113">
        <v>346256</v>
      </c>
      <c r="J1113">
        <v>-0.64654400000000001</v>
      </c>
      <c r="K1113">
        <v>6.241E-2</v>
      </c>
      <c r="L1113" s="13">
        <v>3.7899999999999998E-25</v>
      </c>
      <c r="M1113">
        <v>-0.64936000000000005</v>
      </c>
      <c r="N1113">
        <v>5.9560000000000002E-2</v>
      </c>
      <c r="O1113" s="13">
        <v>1.113E-27</v>
      </c>
      <c r="P1113">
        <v>8.3592400000000004E-3</v>
      </c>
      <c r="Q1113">
        <v>5.9870000000000001E-3</v>
      </c>
      <c r="R1113">
        <v>0.16259999999999999</v>
      </c>
      <c r="S1113">
        <v>0.98411899999999997</v>
      </c>
      <c r="T1113">
        <v>18</v>
      </c>
      <c r="U1113">
        <v>343</v>
      </c>
      <c r="V1113" t="s">
        <v>3911</v>
      </c>
    </row>
    <row r="1114" spans="1:22" x14ac:dyDescent="0.25">
      <c r="A1114" t="s">
        <v>100</v>
      </c>
      <c r="B1114" t="s">
        <v>3997</v>
      </c>
      <c r="C1114" t="s">
        <v>3998</v>
      </c>
      <c r="D1114">
        <v>11</v>
      </c>
      <c r="E1114">
        <v>54823619</v>
      </c>
      <c r="F1114" t="s">
        <v>1685</v>
      </c>
      <c r="G1114" t="s">
        <v>137</v>
      </c>
      <c r="H1114">
        <v>0.86606899999999998</v>
      </c>
      <c r="I1114">
        <v>346256</v>
      </c>
      <c r="J1114">
        <v>0.50539599999999996</v>
      </c>
      <c r="K1114">
        <v>7.8299999999999995E-2</v>
      </c>
      <c r="L1114" s="13">
        <v>1.085E-10</v>
      </c>
      <c r="M1114">
        <v>0.53903500000000004</v>
      </c>
      <c r="N1114">
        <v>7.4660000000000004E-2</v>
      </c>
      <c r="O1114" s="13">
        <v>5.2090000000000003E-13</v>
      </c>
      <c r="P1114">
        <v>1.05083E-2</v>
      </c>
      <c r="Q1114">
        <v>7.535E-3</v>
      </c>
      <c r="R1114">
        <v>0.16309999999999999</v>
      </c>
      <c r="S1114">
        <v>0.99855300000000002</v>
      </c>
      <c r="T1114">
        <v>92</v>
      </c>
      <c r="U1114">
        <v>567</v>
      </c>
      <c r="V1114" t="s">
        <v>3999</v>
      </c>
    </row>
    <row r="1115" spans="1:22" x14ac:dyDescent="0.25">
      <c r="A1115" t="s">
        <v>100</v>
      </c>
      <c r="B1115" t="s">
        <v>4036</v>
      </c>
      <c r="C1115" t="s">
        <v>4037</v>
      </c>
      <c r="D1115">
        <v>5</v>
      </c>
      <c r="E1115">
        <v>173281013</v>
      </c>
      <c r="F1115" t="s">
        <v>1684</v>
      </c>
      <c r="G1115" t="s">
        <v>137</v>
      </c>
      <c r="H1115">
        <v>0.69171800000000006</v>
      </c>
      <c r="I1115">
        <v>346256</v>
      </c>
      <c r="J1115">
        <v>0.34773399999999999</v>
      </c>
      <c r="K1115">
        <v>5.8029999999999998E-2</v>
      </c>
      <c r="L1115" s="13">
        <v>2.0649999999999998E-9</v>
      </c>
      <c r="M1115">
        <v>0.34377200000000002</v>
      </c>
      <c r="N1115">
        <v>5.5480000000000002E-2</v>
      </c>
      <c r="O1115" s="13">
        <v>5.7969999999999997E-10</v>
      </c>
      <c r="P1115">
        <v>7.7615399999999999E-3</v>
      </c>
      <c r="Q1115">
        <v>5.5960000000000003E-3</v>
      </c>
      <c r="R1115">
        <v>0.16550000000000001</v>
      </c>
      <c r="S1115">
        <v>0.98765000000000003</v>
      </c>
      <c r="T1115">
        <v>121</v>
      </c>
      <c r="U1115">
        <v>81</v>
      </c>
      <c r="V1115" t="s">
        <v>4038</v>
      </c>
    </row>
    <row r="1116" spans="1:22" x14ac:dyDescent="0.25">
      <c r="A1116" t="s">
        <v>100</v>
      </c>
      <c r="B1116" t="s">
        <v>4111</v>
      </c>
      <c r="C1116" t="s">
        <v>4112</v>
      </c>
      <c r="D1116">
        <v>9</v>
      </c>
      <c r="E1116">
        <v>127900996</v>
      </c>
      <c r="F1116" t="s">
        <v>137</v>
      </c>
      <c r="G1116" t="s">
        <v>136</v>
      </c>
      <c r="H1116">
        <v>0.12908700000000001</v>
      </c>
      <c r="I1116">
        <v>346256</v>
      </c>
      <c r="J1116">
        <v>0.44876199999999999</v>
      </c>
      <c r="K1116">
        <v>7.9729999999999995E-2</v>
      </c>
      <c r="L1116" s="13">
        <v>1.8189999999999999E-8</v>
      </c>
      <c r="M1116">
        <v>0.48054799999999998</v>
      </c>
      <c r="N1116">
        <v>7.6539999999999997E-2</v>
      </c>
      <c r="O1116" s="13">
        <v>3.418E-10</v>
      </c>
      <c r="P1116">
        <v>1.0674899999999999E-2</v>
      </c>
      <c r="Q1116">
        <v>7.744E-3</v>
      </c>
      <c r="R1116">
        <v>0.16800000000000001</v>
      </c>
      <c r="S1116">
        <v>0.99109400000000003</v>
      </c>
      <c r="T1116">
        <v>163</v>
      </c>
      <c r="U1116">
        <v>1</v>
      </c>
      <c r="V1116" t="s">
        <v>4113</v>
      </c>
    </row>
    <row r="1117" spans="1:22" x14ac:dyDescent="0.25">
      <c r="A1117" t="s">
        <v>100</v>
      </c>
      <c r="B1117" t="s">
        <v>3950</v>
      </c>
      <c r="C1117" t="s">
        <v>3951</v>
      </c>
      <c r="D1117">
        <v>16</v>
      </c>
      <c r="E1117">
        <v>24822320</v>
      </c>
      <c r="F1117" t="s">
        <v>3547</v>
      </c>
      <c r="G1117" t="s">
        <v>137</v>
      </c>
      <c r="H1117">
        <v>0.80357900000000004</v>
      </c>
      <c r="I1117">
        <v>346256</v>
      </c>
      <c r="J1117">
        <v>0.484375</v>
      </c>
      <c r="K1117">
        <v>6.7129999999999995E-2</v>
      </c>
      <c r="L1117" s="13">
        <v>5.3759999999999995E-13</v>
      </c>
      <c r="M1117">
        <v>0.49587799999999999</v>
      </c>
      <c r="N1117">
        <v>6.3920000000000005E-2</v>
      </c>
      <c r="O1117" s="13">
        <v>8.6679999999999996E-15</v>
      </c>
      <c r="P1117">
        <v>8.7413200000000003E-3</v>
      </c>
      <c r="Q1117">
        <v>6.437E-3</v>
      </c>
      <c r="R1117">
        <v>0.1744</v>
      </c>
      <c r="S1117">
        <v>0.99527299999999996</v>
      </c>
      <c r="T1117">
        <v>56</v>
      </c>
      <c r="U1117">
        <v>103</v>
      </c>
      <c r="V1117" t="s">
        <v>1372</v>
      </c>
    </row>
    <row r="1118" spans="1:22" x14ac:dyDescent="0.25">
      <c r="A1118" t="s">
        <v>100</v>
      </c>
      <c r="B1118" t="s">
        <v>3610</v>
      </c>
      <c r="C1118" t="s">
        <v>1178</v>
      </c>
      <c r="D1118">
        <v>2</v>
      </c>
      <c r="E1118">
        <v>216300482</v>
      </c>
      <c r="F1118" t="s">
        <v>136</v>
      </c>
      <c r="G1118" t="s">
        <v>142</v>
      </c>
      <c r="H1118">
        <v>0.26444800000000002</v>
      </c>
      <c r="I1118">
        <v>346256</v>
      </c>
      <c r="J1118">
        <v>0.441355</v>
      </c>
      <c r="K1118">
        <v>6.0659999999999999E-2</v>
      </c>
      <c r="L1118" s="13">
        <v>3.4289999999999998E-13</v>
      </c>
      <c r="M1118">
        <v>0.42190800000000001</v>
      </c>
      <c r="N1118">
        <v>5.8099999999999999E-2</v>
      </c>
      <c r="O1118" s="13">
        <v>3.8340000000000001E-13</v>
      </c>
      <c r="P1118">
        <v>7.5513500000000001E-3</v>
      </c>
      <c r="Q1118">
        <v>5.8729999999999997E-3</v>
      </c>
      <c r="R1118">
        <v>0.19850000000000001</v>
      </c>
      <c r="S1118">
        <v>0.99477199999999999</v>
      </c>
      <c r="T1118">
        <v>51</v>
      </c>
      <c r="U1118">
        <v>16</v>
      </c>
      <c r="V1118" t="s">
        <v>1368</v>
      </c>
    </row>
    <row r="1119" spans="1:22" x14ac:dyDescent="0.25">
      <c r="A1119" t="s">
        <v>100</v>
      </c>
      <c r="B1119" t="s">
        <v>3804</v>
      </c>
      <c r="C1119" t="s">
        <v>1310</v>
      </c>
      <c r="D1119">
        <v>15</v>
      </c>
      <c r="E1119">
        <v>63408320</v>
      </c>
      <c r="F1119" t="s">
        <v>142</v>
      </c>
      <c r="G1119" t="s">
        <v>149</v>
      </c>
      <c r="H1119">
        <v>0.51680199999999998</v>
      </c>
      <c r="I1119">
        <v>346256</v>
      </c>
      <c r="J1119">
        <v>-0.29987900000000001</v>
      </c>
      <c r="K1119">
        <v>5.3359999999999998E-2</v>
      </c>
      <c r="L1119" s="13">
        <v>1.9070000000000001E-8</v>
      </c>
      <c r="M1119">
        <v>-0.28072900000000001</v>
      </c>
      <c r="N1119">
        <v>5.1110000000000003E-2</v>
      </c>
      <c r="O1119" s="13">
        <v>3.9540000000000002E-8</v>
      </c>
      <c r="P1119">
        <v>6.5748999999999998E-3</v>
      </c>
      <c r="Q1119">
        <v>5.1469999999999997E-3</v>
      </c>
      <c r="R1119">
        <v>0.2014</v>
      </c>
      <c r="S1119">
        <v>0.99383600000000005</v>
      </c>
      <c r="T1119">
        <v>164</v>
      </c>
      <c r="U1119">
        <v>12</v>
      </c>
      <c r="V1119" t="s">
        <v>4114</v>
      </c>
    </row>
    <row r="1120" spans="1:22" x14ac:dyDescent="0.25">
      <c r="A1120" t="s">
        <v>100</v>
      </c>
      <c r="B1120" t="s">
        <v>2266</v>
      </c>
      <c r="C1120" t="s">
        <v>476</v>
      </c>
      <c r="D1120">
        <v>19</v>
      </c>
      <c r="E1120">
        <v>11526765</v>
      </c>
      <c r="F1120" t="s">
        <v>136</v>
      </c>
      <c r="G1120" t="s">
        <v>149</v>
      </c>
      <c r="H1120">
        <v>0.47020299999999998</v>
      </c>
      <c r="I1120">
        <v>346256</v>
      </c>
      <c r="J1120">
        <v>-0.65995800000000004</v>
      </c>
      <c r="K1120">
        <v>5.3310000000000003E-2</v>
      </c>
      <c r="L1120" s="13">
        <v>3.3799999999999998E-35</v>
      </c>
      <c r="M1120">
        <v>-0.63385800000000003</v>
      </c>
      <c r="N1120">
        <v>5.0970000000000001E-2</v>
      </c>
      <c r="O1120" s="13">
        <v>1.685E-35</v>
      </c>
      <c r="P1120">
        <v>6.5057800000000001E-3</v>
      </c>
      <c r="Q1120">
        <v>5.1359999999999999E-3</v>
      </c>
      <c r="R1120">
        <v>0.20530000000000001</v>
      </c>
      <c r="S1120">
        <v>1</v>
      </c>
      <c r="T1120">
        <v>6</v>
      </c>
      <c r="U1120">
        <v>3</v>
      </c>
      <c r="V1120" t="s">
        <v>477</v>
      </c>
    </row>
    <row r="1121" spans="1:22" x14ac:dyDescent="0.25">
      <c r="A1121" t="s">
        <v>100</v>
      </c>
      <c r="B1121" t="s">
        <v>4012</v>
      </c>
      <c r="C1121" t="s">
        <v>1403</v>
      </c>
      <c r="D1121">
        <v>19</v>
      </c>
      <c r="E1121">
        <v>10332988</v>
      </c>
      <c r="F1121" t="s">
        <v>137</v>
      </c>
      <c r="G1121" t="s">
        <v>136</v>
      </c>
      <c r="H1121">
        <v>0.39730199999999999</v>
      </c>
      <c r="I1121">
        <v>346256</v>
      </c>
      <c r="J1121">
        <v>0.345605</v>
      </c>
      <c r="K1121">
        <v>5.509E-2</v>
      </c>
      <c r="L1121" s="13">
        <v>3.5289999999999999E-10</v>
      </c>
      <c r="M1121">
        <v>0.31914599999999999</v>
      </c>
      <c r="N1121">
        <v>5.2880000000000003E-2</v>
      </c>
      <c r="O1121" s="13">
        <v>1.5920000000000001E-9</v>
      </c>
      <c r="P1121">
        <v>6.7389399999999997E-3</v>
      </c>
      <c r="Q1121">
        <v>5.3270000000000001E-3</v>
      </c>
      <c r="R1121">
        <v>0.2059</v>
      </c>
      <c r="S1121">
        <v>0.97293600000000002</v>
      </c>
      <c r="T1121">
        <v>103</v>
      </c>
      <c r="U1121">
        <v>2</v>
      </c>
      <c r="V1121" t="s">
        <v>1404</v>
      </c>
    </row>
    <row r="1122" spans="1:22" x14ac:dyDescent="0.25">
      <c r="A1122" t="s">
        <v>100</v>
      </c>
      <c r="B1122" t="s">
        <v>3662</v>
      </c>
      <c r="C1122" t="s">
        <v>1217</v>
      </c>
      <c r="D1122">
        <v>11</v>
      </c>
      <c r="E1122">
        <v>107096777</v>
      </c>
      <c r="F1122" t="s">
        <v>149</v>
      </c>
      <c r="G1122" t="s">
        <v>142</v>
      </c>
      <c r="H1122">
        <v>0.48259299999999999</v>
      </c>
      <c r="I1122">
        <v>346256</v>
      </c>
      <c r="J1122">
        <v>0.45405099999999998</v>
      </c>
      <c r="K1122">
        <v>5.3359999999999998E-2</v>
      </c>
      <c r="L1122" s="13">
        <v>1.7519999999999999E-17</v>
      </c>
      <c r="M1122">
        <v>0.44487300000000002</v>
      </c>
      <c r="N1122">
        <v>5.0990000000000001E-2</v>
      </c>
      <c r="O1122" s="13">
        <v>2.6589999999999999E-18</v>
      </c>
      <c r="P1122">
        <v>6.4701799999999999E-3</v>
      </c>
      <c r="Q1122">
        <v>5.1489999999999999E-3</v>
      </c>
      <c r="R1122">
        <v>0.2089</v>
      </c>
      <c r="S1122">
        <v>0.99709300000000001</v>
      </c>
      <c r="T1122">
        <v>32</v>
      </c>
      <c r="U1122">
        <v>102</v>
      </c>
      <c r="V1122" t="s">
        <v>3928</v>
      </c>
    </row>
    <row r="1123" spans="1:22" x14ac:dyDescent="0.25">
      <c r="A1123" t="s">
        <v>100</v>
      </c>
      <c r="B1123" t="s">
        <v>3962</v>
      </c>
      <c r="C1123" t="s">
        <v>3963</v>
      </c>
      <c r="D1123">
        <v>12</v>
      </c>
      <c r="E1123">
        <v>54443741</v>
      </c>
      <c r="F1123" t="s">
        <v>3964</v>
      </c>
      <c r="G1123" t="s">
        <v>142</v>
      </c>
      <c r="H1123">
        <v>0.70852300000000001</v>
      </c>
      <c r="I1123">
        <v>346256</v>
      </c>
      <c r="J1123">
        <v>0.41982799999999998</v>
      </c>
      <c r="K1123">
        <v>5.9220000000000002E-2</v>
      </c>
      <c r="L1123" s="13">
        <v>1.3520000000000001E-12</v>
      </c>
      <c r="M1123">
        <v>0.402808</v>
      </c>
      <c r="N1123">
        <v>5.6529999999999997E-2</v>
      </c>
      <c r="O1123" s="13">
        <v>1.04E-12</v>
      </c>
      <c r="P1123">
        <v>7.01639E-3</v>
      </c>
      <c r="Q1123">
        <v>5.7000000000000002E-3</v>
      </c>
      <c r="R1123">
        <v>0.21829999999999999</v>
      </c>
      <c r="S1123">
        <v>0.97945400000000005</v>
      </c>
      <c r="T1123">
        <v>62</v>
      </c>
      <c r="U1123">
        <v>32</v>
      </c>
      <c r="V1123" t="s">
        <v>3965</v>
      </c>
    </row>
    <row r="1124" spans="1:22" x14ac:dyDescent="0.25">
      <c r="A1124" t="s">
        <v>100</v>
      </c>
      <c r="B1124" t="s">
        <v>4107</v>
      </c>
      <c r="C1124" t="s">
        <v>4108</v>
      </c>
      <c r="D1124">
        <v>2</v>
      </c>
      <c r="E1124">
        <v>175054603</v>
      </c>
      <c r="F1124" t="s">
        <v>142</v>
      </c>
      <c r="G1124" t="s">
        <v>3964</v>
      </c>
      <c r="H1124">
        <v>0.41004699999999999</v>
      </c>
      <c r="I1124">
        <v>346256</v>
      </c>
      <c r="J1124">
        <v>0.30894300000000002</v>
      </c>
      <c r="K1124">
        <v>5.4690000000000003E-2</v>
      </c>
      <c r="L1124" s="13">
        <v>1.6140000000000001E-8</v>
      </c>
      <c r="M1124">
        <v>0.31207000000000001</v>
      </c>
      <c r="N1124">
        <v>5.2290000000000003E-2</v>
      </c>
      <c r="O1124" s="13">
        <v>2.3929999999999999E-9</v>
      </c>
      <c r="P1124">
        <v>6.39596E-3</v>
      </c>
      <c r="Q1124">
        <v>5.267E-3</v>
      </c>
      <c r="R1124">
        <v>0.22459999999999999</v>
      </c>
      <c r="S1124">
        <v>0.98404199999999997</v>
      </c>
      <c r="T1124">
        <v>161</v>
      </c>
      <c r="U1124">
        <v>15</v>
      </c>
      <c r="V1124" t="s">
        <v>4109</v>
      </c>
    </row>
    <row r="1125" spans="1:22" x14ac:dyDescent="0.25">
      <c r="A1125" t="s">
        <v>100</v>
      </c>
      <c r="B1125" t="s">
        <v>3257</v>
      </c>
      <c r="C1125" t="s">
        <v>977</v>
      </c>
      <c r="D1125">
        <v>12</v>
      </c>
      <c r="E1125">
        <v>111865049</v>
      </c>
      <c r="F1125" t="s">
        <v>149</v>
      </c>
      <c r="G1125" t="s">
        <v>137</v>
      </c>
      <c r="H1125">
        <v>0.51885300000000001</v>
      </c>
      <c r="I1125">
        <v>346256</v>
      </c>
      <c r="J1125">
        <v>-0.56497600000000003</v>
      </c>
      <c r="K1125">
        <v>5.3659999999999999E-2</v>
      </c>
      <c r="L1125" s="13">
        <v>6.3250000000000005E-26</v>
      </c>
      <c r="M1125">
        <v>-0.54236600000000001</v>
      </c>
      <c r="N1125">
        <v>5.1360000000000003E-2</v>
      </c>
      <c r="O1125" s="13">
        <v>4.5739999999999998E-26</v>
      </c>
      <c r="P1125">
        <v>6.1971300000000003E-3</v>
      </c>
      <c r="Q1125">
        <v>5.1859999999999996E-3</v>
      </c>
      <c r="R1125">
        <v>0.2321</v>
      </c>
      <c r="S1125">
        <v>0.98611199999999999</v>
      </c>
      <c r="T1125">
        <v>16</v>
      </c>
      <c r="U1125">
        <v>388</v>
      </c>
      <c r="V1125" t="s">
        <v>3908</v>
      </c>
    </row>
    <row r="1126" spans="1:22" x14ac:dyDescent="0.25">
      <c r="A1126" t="s">
        <v>100</v>
      </c>
      <c r="B1126" t="s">
        <v>4081</v>
      </c>
      <c r="C1126" t="s">
        <v>4082</v>
      </c>
      <c r="D1126">
        <v>1</v>
      </c>
      <c r="E1126">
        <v>6703337</v>
      </c>
      <c r="F1126" t="s">
        <v>142</v>
      </c>
      <c r="G1126" t="s">
        <v>1780</v>
      </c>
      <c r="H1126">
        <v>0.42558099999999999</v>
      </c>
      <c r="I1126">
        <v>346256</v>
      </c>
      <c r="J1126">
        <v>-0.32168400000000003</v>
      </c>
      <c r="K1126">
        <v>5.5840000000000001E-2</v>
      </c>
      <c r="L1126" s="13">
        <v>8.3579999999999995E-9</v>
      </c>
      <c r="M1126">
        <v>-0.31511699999999998</v>
      </c>
      <c r="N1126">
        <v>5.3449999999999998E-2</v>
      </c>
      <c r="O1126" s="13">
        <v>3.7380000000000001E-9</v>
      </c>
      <c r="P1126">
        <v>6.4108000000000004E-3</v>
      </c>
      <c r="Q1126">
        <v>5.3810000000000004E-3</v>
      </c>
      <c r="R1126">
        <v>0.23350000000000001</v>
      </c>
      <c r="S1126">
        <v>0.93561499999999997</v>
      </c>
      <c r="T1126">
        <v>149</v>
      </c>
      <c r="U1126">
        <v>15</v>
      </c>
      <c r="V1126" t="s">
        <v>4083</v>
      </c>
    </row>
    <row r="1127" spans="1:22" x14ac:dyDescent="0.25">
      <c r="A1127" t="s">
        <v>100</v>
      </c>
      <c r="B1127" t="s">
        <v>4080</v>
      </c>
      <c r="C1127" t="s">
        <v>1434</v>
      </c>
      <c r="D1127">
        <v>20</v>
      </c>
      <c r="E1127">
        <v>42755393</v>
      </c>
      <c r="F1127" t="s">
        <v>149</v>
      </c>
      <c r="G1127" t="s">
        <v>142</v>
      </c>
      <c r="H1127">
        <v>0.87725799999999998</v>
      </c>
      <c r="I1127">
        <v>346256</v>
      </c>
      <c r="J1127">
        <v>-0.47256700000000001</v>
      </c>
      <c r="K1127">
        <v>8.1379999999999994E-2</v>
      </c>
      <c r="L1127" s="13">
        <v>6.3629999999999996E-9</v>
      </c>
      <c r="M1127">
        <v>-0.44028099999999998</v>
      </c>
      <c r="N1127">
        <v>7.7719999999999997E-2</v>
      </c>
      <c r="O1127" s="13">
        <v>1.473E-8</v>
      </c>
      <c r="P1127">
        <v>9.3068100000000004E-3</v>
      </c>
      <c r="Q1127">
        <v>7.842E-3</v>
      </c>
      <c r="R1127">
        <v>0.23530000000000001</v>
      </c>
      <c r="S1127">
        <v>0.99321700000000002</v>
      </c>
      <c r="T1127">
        <v>147</v>
      </c>
      <c r="U1127">
        <v>19</v>
      </c>
      <c r="V1127" t="s">
        <v>1435</v>
      </c>
    </row>
    <row r="1128" spans="1:22" x14ac:dyDescent="0.25">
      <c r="A1128" t="s">
        <v>100</v>
      </c>
      <c r="B1128" t="s">
        <v>4029</v>
      </c>
      <c r="C1128" t="s">
        <v>1411</v>
      </c>
      <c r="D1128">
        <v>2</v>
      </c>
      <c r="E1128">
        <v>651382</v>
      </c>
      <c r="F1128" t="s">
        <v>137</v>
      </c>
      <c r="G1128" t="s">
        <v>136</v>
      </c>
      <c r="H1128">
        <v>0.11722299999999999</v>
      </c>
      <c r="I1128">
        <v>346256</v>
      </c>
      <c r="J1128">
        <v>-0.56298400000000004</v>
      </c>
      <c r="K1128">
        <v>9.2060000000000003E-2</v>
      </c>
      <c r="L1128" s="13">
        <v>9.6150000000000004E-10</v>
      </c>
      <c r="M1128">
        <v>-0.51163800000000004</v>
      </c>
      <c r="N1128">
        <v>8.7389999999999995E-2</v>
      </c>
      <c r="O1128" s="13">
        <v>4.7889999999999999E-9</v>
      </c>
      <c r="P1128">
        <v>1.03578E-2</v>
      </c>
      <c r="Q1128">
        <v>8.7760000000000008E-3</v>
      </c>
      <c r="R1128">
        <v>0.2379</v>
      </c>
      <c r="S1128">
        <v>0.81131299999999995</v>
      </c>
      <c r="T1128">
        <v>115</v>
      </c>
      <c r="U1128">
        <v>141</v>
      </c>
      <c r="V1128" t="s">
        <v>1717</v>
      </c>
    </row>
    <row r="1129" spans="1:22" x14ac:dyDescent="0.25">
      <c r="A1129" t="s">
        <v>100</v>
      </c>
      <c r="B1129" t="s">
        <v>3588</v>
      </c>
      <c r="C1129" t="s">
        <v>1159</v>
      </c>
      <c r="D1129">
        <v>12</v>
      </c>
      <c r="E1129">
        <v>90013089</v>
      </c>
      <c r="F1129" t="s">
        <v>136</v>
      </c>
      <c r="G1129" t="s">
        <v>137</v>
      </c>
      <c r="H1129">
        <v>0.82966399999999996</v>
      </c>
      <c r="I1129">
        <v>346256</v>
      </c>
      <c r="J1129">
        <v>0.86835099999999998</v>
      </c>
      <c r="K1129">
        <v>7.0940000000000003E-2</v>
      </c>
      <c r="L1129" s="13">
        <v>1.878E-34</v>
      </c>
      <c r="M1129">
        <v>0.84978900000000002</v>
      </c>
      <c r="N1129">
        <v>6.7430000000000004E-2</v>
      </c>
      <c r="O1129" s="13">
        <v>2.0630000000000001E-36</v>
      </c>
      <c r="P1129">
        <v>7.8344699999999996E-3</v>
      </c>
      <c r="Q1129">
        <v>6.8069999999999997E-3</v>
      </c>
      <c r="R1129">
        <v>0.24970000000000001</v>
      </c>
      <c r="S1129">
        <v>1</v>
      </c>
      <c r="T1129">
        <v>7</v>
      </c>
      <c r="U1129">
        <v>143</v>
      </c>
      <c r="V1129" t="s">
        <v>3902</v>
      </c>
    </row>
    <row r="1130" spans="1:22" x14ac:dyDescent="0.25">
      <c r="A1130" t="s">
        <v>100</v>
      </c>
      <c r="B1130" t="s">
        <v>4069</v>
      </c>
      <c r="C1130" t="s">
        <v>1431</v>
      </c>
      <c r="D1130">
        <v>12</v>
      </c>
      <c r="E1130">
        <v>49399132</v>
      </c>
      <c r="F1130" t="s">
        <v>137</v>
      </c>
      <c r="G1130" t="s">
        <v>149</v>
      </c>
      <c r="H1130">
        <v>3.61813E-2</v>
      </c>
      <c r="I1130">
        <v>346256</v>
      </c>
      <c r="J1130">
        <v>0.83138800000000002</v>
      </c>
      <c r="K1130">
        <v>0.14280000000000001</v>
      </c>
      <c r="L1130" s="13">
        <v>5.7969999999999997E-9</v>
      </c>
      <c r="M1130">
        <v>0.85389300000000001</v>
      </c>
      <c r="N1130">
        <v>0.13869999999999999</v>
      </c>
      <c r="O1130" s="13">
        <v>7.4189999999999999E-10</v>
      </c>
      <c r="P1130">
        <v>1.6064200000000001E-2</v>
      </c>
      <c r="Q1130">
        <v>1.4019999999999999E-2</v>
      </c>
      <c r="R1130">
        <v>0.252</v>
      </c>
      <c r="S1130">
        <v>1</v>
      </c>
      <c r="T1130">
        <v>142</v>
      </c>
      <c r="U1130">
        <v>4</v>
      </c>
      <c r="V1130" t="s">
        <v>4070</v>
      </c>
    </row>
    <row r="1131" spans="1:22" x14ac:dyDescent="0.25">
      <c r="A1131" t="s">
        <v>100</v>
      </c>
      <c r="B1131" t="s">
        <v>2343</v>
      </c>
      <c r="C1131" t="s">
        <v>530</v>
      </c>
      <c r="D1131">
        <v>1</v>
      </c>
      <c r="E1131">
        <v>115829178</v>
      </c>
      <c r="F1131" t="s">
        <v>137</v>
      </c>
      <c r="G1131" t="s">
        <v>136</v>
      </c>
      <c r="H1131">
        <v>0.98235119999999998</v>
      </c>
      <c r="I1131">
        <v>346256</v>
      </c>
      <c r="J1131">
        <v>-1.3549599999999999</v>
      </c>
      <c r="K1131">
        <v>0.20219999999999999</v>
      </c>
      <c r="L1131" s="13">
        <v>2.0509999999999999E-11</v>
      </c>
      <c r="M1131">
        <v>-1.385</v>
      </c>
      <c r="N1131">
        <v>0.1951</v>
      </c>
      <c r="O1131" s="13">
        <v>1.251E-12</v>
      </c>
      <c r="P1131">
        <v>2.2550299999999999E-2</v>
      </c>
      <c r="Q1131">
        <v>1.9720000000000001E-2</v>
      </c>
      <c r="R1131">
        <v>0.25269999999999998</v>
      </c>
      <c r="S1131">
        <v>1</v>
      </c>
      <c r="T1131">
        <v>80</v>
      </c>
      <c r="U1131">
        <v>51</v>
      </c>
      <c r="V1131" t="s">
        <v>3985</v>
      </c>
    </row>
    <row r="1132" spans="1:22" x14ac:dyDescent="0.25">
      <c r="A1132" t="s">
        <v>100</v>
      </c>
      <c r="B1132" t="s">
        <v>4064</v>
      </c>
      <c r="C1132" t="s">
        <v>1429</v>
      </c>
      <c r="D1132">
        <v>1</v>
      </c>
      <c r="E1132">
        <v>156074845</v>
      </c>
      <c r="F1132" t="s">
        <v>136</v>
      </c>
      <c r="G1132" t="s">
        <v>137</v>
      </c>
      <c r="H1132">
        <v>0.58877500000000005</v>
      </c>
      <c r="I1132">
        <v>346256</v>
      </c>
      <c r="J1132">
        <v>0.31686999999999999</v>
      </c>
      <c r="K1132">
        <v>5.4239999999999997E-2</v>
      </c>
      <c r="L1132" s="13">
        <v>5.1430000000000001E-9</v>
      </c>
      <c r="M1132">
        <v>0.30120400000000003</v>
      </c>
      <c r="N1132">
        <v>5.1709999999999999E-2</v>
      </c>
      <c r="O1132" s="13">
        <v>5.7079999999999997E-9</v>
      </c>
      <c r="P1132">
        <v>5.9584900000000003E-3</v>
      </c>
      <c r="Q1132">
        <v>5.2290000000000001E-3</v>
      </c>
      <c r="R1132">
        <v>0.2545</v>
      </c>
      <c r="S1132">
        <v>0.99515699999999996</v>
      </c>
      <c r="T1132">
        <v>139</v>
      </c>
      <c r="U1132">
        <v>5</v>
      </c>
      <c r="V1132" t="s">
        <v>4065</v>
      </c>
    </row>
    <row r="1133" spans="1:22" x14ac:dyDescent="0.25">
      <c r="A1133" t="s">
        <v>100</v>
      </c>
      <c r="B1133" t="s">
        <v>3736</v>
      </c>
      <c r="C1133" t="s">
        <v>1274</v>
      </c>
      <c r="D1133">
        <v>10</v>
      </c>
      <c r="E1133">
        <v>122988575</v>
      </c>
      <c r="F1133" t="s">
        <v>142</v>
      </c>
      <c r="G1133" t="s">
        <v>149</v>
      </c>
      <c r="H1133">
        <v>0.58938500000000005</v>
      </c>
      <c r="I1133">
        <v>346256</v>
      </c>
      <c r="J1133">
        <v>0.29889500000000002</v>
      </c>
      <c r="K1133">
        <v>5.423E-2</v>
      </c>
      <c r="L1133" s="13">
        <v>3.55E-8</v>
      </c>
      <c r="M1133">
        <v>0.27454699999999999</v>
      </c>
      <c r="N1133">
        <v>5.1790000000000003E-2</v>
      </c>
      <c r="O1133" s="13">
        <v>1.15E-7</v>
      </c>
      <c r="P1133">
        <v>5.9301500000000004E-3</v>
      </c>
      <c r="Q1133">
        <v>5.208E-3</v>
      </c>
      <c r="R1133">
        <v>0.25480000000000003</v>
      </c>
      <c r="S1133">
        <v>0.99664900000000001</v>
      </c>
      <c r="T1133">
        <v>177</v>
      </c>
      <c r="U1133">
        <v>1</v>
      </c>
      <c r="V1133" t="s">
        <v>4146</v>
      </c>
    </row>
    <row r="1134" spans="1:22" x14ac:dyDescent="0.25">
      <c r="A1134" t="s">
        <v>100</v>
      </c>
      <c r="B1134" t="s">
        <v>3926</v>
      </c>
      <c r="C1134" t="s">
        <v>1355</v>
      </c>
      <c r="D1134">
        <v>20</v>
      </c>
      <c r="E1134">
        <v>10967214</v>
      </c>
      <c r="F1134" t="s">
        <v>149</v>
      </c>
      <c r="G1134" t="s">
        <v>136</v>
      </c>
      <c r="H1134">
        <v>0.477161</v>
      </c>
      <c r="I1134">
        <v>346256</v>
      </c>
      <c r="J1134">
        <v>0.45525300000000002</v>
      </c>
      <c r="K1134">
        <v>5.3370000000000001E-2</v>
      </c>
      <c r="L1134" s="13">
        <v>1.4660000000000001E-17</v>
      </c>
      <c r="M1134">
        <v>0.43960199999999999</v>
      </c>
      <c r="N1134">
        <v>5.1069999999999997E-2</v>
      </c>
      <c r="O1134" s="13">
        <v>7.4250000000000002E-18</v>
      </c>
      <c r="P1134">
        <v>5.8701100000000004E-3</v>
      </c>
      <c r="Q1134">
        <v>5.1570000000000001E-3</v>
      </c>
      <c r="R1134">
        <v>0.255</v>
      </c>
      <c r="S1134">
        <v>0.99883900000000003</v>
      </c>
      <c r="T1134">
        <v>31</v>
      </c>
      <c r="U1134">
        <v>118</v>
      </c>
      <c r="V1134" t="s">
        <v>3927</v>
      </c>
    </row>
    <row r="1135" spans="1:22" x14ac:dyDescent="0.25">
      <c r="A1135" t="s">
        <v>100</v>
      </c>
      <c r="B1135" t="s">
        <v>1803</v>
      </c>
      <c r="C1135" t="s">
        <v>327</v>
      </c>
      <c r="D1135">
        <v>4</v>
      </c>
      <c r="E1135">
        <v>103188709</v>
      </c>
      <c r="F1135" t="s">
        <v>137</v>
      </c>
      <c r="G1135" t="s">
        <v>136</v>
      </c>
      <c r="H1135">
        <v>0.92504969999999997</v>
      </c>
      <c r="I1135">
        <v>346256</v>
      </c>
      <c r="J1135">
        <v>0.58740000000000003</v>
      </c>
      <c r="K1135">
        <v>0.1013</v>
      </c>
      <c r="L1135" s="13">
        <v>6.7480000000000003E-9</v>
      </c>
      <c r="M1135">
        <v>0.69108400000000003</v>
      </c>
      <c r="N1135">
        <v>9.5750000000000002E-2</v>
      </c>
      <c r="O1135" s="13">
        <v>5.2799999999999997E-13</v>
      </c>
      <c r="P1135">
        <v>1.07934E-2</v>
      </c>
      <c r="Q1135">
        <v>9.6509999999999999E-3</v>
      </c>
      <c r="R1135">
        <v>0.26340000000000002</v>
      </c>
      <c r="S1135">
        <v>1</v>
      </c>
      <c r="T1135">
        <v>148</v>
      </c>
      <c r="U1135">
        <v>1</v>
      </c>
      <c r="V1135" t="s">
        <v>1436</v>
      </c>
    </row>
    <row r="1136" spans="1:22" x14ac:dyDescent="0.25">
      <c r="A1136" t="s">
        <v>100</v>
      </c>
      <c r="B1136" t="s">
        <v>3977</v>
      </c>
      <c r="C1136" t="s">
        <v>1387</v>
      </c>
      <c r="D1136">
        <v>3</v>
      </c>
      <c r="E1136">
        <v>124598526</v>
      </c>
      <c r="F1136" t="s">
        <v>142</v>
      </c>
      <c r="G1136" t="s">
        <v>149</v>
      </c>
      <c r="H1136">
        <v>0.59295200000000003</v>
      </c>
      <c r="I1136">
        <v>346256</v>
      </c>
      <c r="J1136">
        <v>0.37054399999999998</v>
      </c>
      <c r="K1136">
        <v>5.4339999999999999E-2</v>
      </c>
      <c r="L1136" s="13">
        <v>9.2020000000000006E-12</v>
      </c>
      <c r="M1136">
        <v>0.363456</v>
      </c>
      <c r="N1136">
        <v>5.1880000000000003E-2</v>
      </c>
      <c r="O1136" s="13">
        <v>2.468E-12</v>
      </c>
      <c r="P1136">
        <v>5.8407900000000002E-3</v>
      </c>
      <c r="Q1136">
        <v>5.2350000000000001E-3</v>
      </c>
      <c r="R1136">
        <v>0.26450000000000001</v>
      </c>
      <c r="S1136">
        <v>0.99795900000000004</v>
      </c>
      <c r="T1136">
        <v>74</v>
      </c>
      <c r="U1136">
        <v>53</v>
      </c>
      <c r="V1136" t="s">
        <v>1388</v>
      </c>
    </row>
    <row r="1137" spans="1:22" x14ac:dyDescent="0.25">
      <c r="A1137" t="s">
        <v>100</v>
      </c>
      <c r="B1137" t="s">
        <v>2401</v>
      </c>
      <c r="C1137" t="s">
        <v>562</v>
      </c>
      <c r="D1137">
        <v>20</v>
      </c>
      <c r="E1137">
        <v>8616588</v>
      </c>
      <c r="F1137" t="s">
        <v>142</v>
      </c>
      <c r="G1137" t="s">
        <v>149</v>
      </c>
      <c r="H1137">
        <v>0.63824499999999995</v>
      </c>
      <c r="I1137">
        <v>346256</v>
      </c>
      <c r="J1137">
        <v>0.363757</v>
      </c>
      <c r="K1137">
        <v>5.5449999999999999E-2</v>
      </c>
      <c r="L1137" s="13">
        <v>5.3670000000000001E-11</v>
      </c>
      <c r="M1137">
        <v>0.36290099999999997</v>
      </c>
      <c r="N1137">
        <v>5.2979999999999999E-2</v>
      </c>
      <c r="O1137" s="13">
        <v>7.4260000000000001E-12</v>
      </c>
      <c r="P1137">
        <v>5.74882E-3</v>
      </c>
      <c r="Q1137">
        <v>5.365E-3</v>
      </c>
      <c r="R1137">
        <v>0.28399999999999997</v>
      </c>
      <c r="S1137">
        <v>0.99768599999999996</v>
      </c>
      <c r="T1137">
        <v>86</v>
      </c>
      <c r="U1137">
        <v>10</v>
      </c>
      <c r="V1137" t="s">
        <v>563</v>
      </c>
    </row>
    <row r="1138" spans="1:22" x14ac:dyDescent="0.25">
      <c r="A1138" t="s">
        <v>100</v>
      </c>
      <c r="B1138" t="s">
        <v>3727</v>
      </c>
      <c r="C1138" t="s">
        <v>3728</v>
      </c>
      <c r="D1138">
        <v>8</v>
      </c>
      <c r="E1138">
        <v>64632662</v>
      </c>
      <c r="F1138" t="s">
        <v>1780</v>
      </c>
      <c r="G1138" t="s">
        <v>142</v>
      </c>
      <c r="H1138">
        <v>0.50416700000000003</v>
      </c>
      <c r="I1138">
        <v>346256</v>
      </c>
      <c r="J1138">
        <v>0.34951100000000002</v>
      </c>
      <c r="K1138">
        <v>5.5910000000000001E-2</v>
      </c>
      <c r="L1138" s="13">
        <v>4.062E-10</v>
      </c>
      <c r="M1138">
        <v>0.316689</v>
      </c>
      <c r="N1138">
        <v>5.3530000000000001E-2</v>
      </c>
      <c r="O1138" s="13">
        <v>3.2949999999999999E-9</v>
      </c>
      <c r="P1138">
        <v>5.7842800000000002E-3</v>
      </c>
      <c r="Q1138">
        <v>5.4010000000000004E-3</v>
      </c>
      <c r="R1138">
        <v>0.28420000000000001</v>
      </c>
      <c r="S1138">
        <v>0.90625100000000003</v>
      </c>
      <c r="T1138">
        <v>104</v>
      </c>
      <c r="U1138">
        <v>4</v>
      </c>
      <c r="V1138" t="s">
        <v>3729</v>
      </c>
    </row>
    <row r="1139" spans="1:22" x14ac:dyDescent="0.25">
      <c r="A1139" t="s">
        <v>100</v>
      </c>
      <c r="B1139" t="s">
        <v>3948</v>
      </c>
      <c r="C1139" t="s">
        <v>1370</v>
      </c>
      <c r="D1139">
        <v>8</v>
      </c>
      <c r="E1139">
        <v>120362558</v>
      </c>
      <c r="F1139" t="s">
        <v>136</v>
      </c>
      <c r="G1139" t="s">
        <v>137</v>
      </c>
      <c r="H1139">
        <v>0.16244800000000001</v>
      </c>
      <c r="I1139">
        <v>346256</v>
      </c>
      <c r="J1139">
        <v>0.54473000000000005</v>
      </c>
      <c r="K1139">
        <v>7.5209999999999999E-2</v>
      </c>
      <c r="L1139" s="13">
        <v>4.3860000000000002E-13</v>
      </c>
      <c r="M1139">
        <v>0.50013200000000002</v>
      </c>
      <c r="N1139">
        <v>7.2419999999999998E-2</v>
      </c>
      <c r="O1139" s="13">
        <v>4.9739999999999996E-12</v>
      </c>
      <c r="P1139">
        <v>7.7807600000000003E-3</v>
      </c>
      <c r="Q1139">
        <v>7.2760000000000003E-3</v>
      </c>
      <c r="R1139">
        <v>0.28489999999999999</v>
      </c>
      <c r="S1139">
        <v>0.92060200000000003</v>
      </c>
      <c r="T1139">
        <v>54</v>
      </c>
      <c r="U1139">
        <v>248</v>
      </c>
      <c r="V1139" t="s">
        <v>3949</v>
      </c>
    </row>
    <row r="1140" spans="1:22" x14ac:dyDescent="0.25">
      <c r="A1140" t="s">
        <v>100</v>
      </c>
      <c r="B1140" t="s">
        <v>4088</v>
      </c>
      <c r="C1140" t="s">
        <v>1442</v>
      </c>
      <c r="D1140">
        <v>6</v>
      </c>
      <c r="E1140">
        <v>159693220</v>
      </c>
      <c r="F1140" t="s">
        <v>137</v>
      </c>
      <c r="G1140" t="s">
        <v>136</v>
      </c>
      <c r="H1140">
        <v>0.14058200000000001</v>
      </c>
      <c r="I1140">
        <v>346256</v>
      </c>
      <c r="J1140">
        <v>0.43940600000000002</v>
      </c>
      <c r="K1140">
        <v>7.664E-2</v>
      </c>
      <c r="L1140" s="13">
        <v>9.8570000000000002E-9</v>
      </c>
      <c r="M1140">
        <v>0.45015699999999997</v>
      </c>
      <c r="N1140">
        <v>7.349E-2</v>
      </c>
      <c r="O1140" s="13">
        <v>9.0559999999999995E-10</v>
      </c>
      <c r="P1140">
        <v>7.8230499999999998E-3</v>
      </c>
      <c r="Q1140">
        <v>7.3889999999999997E-3</v>
      </c>
      <c r="R1140">
        <v>0.28970000000000001</v>
      </c>
      <c r="S1140">
        <v>0.99976500000000001</v>
      </c>
      <c r="T1140">
        <v>153</v>
      </c>
      <c r="U1140">
        <v>26</v>
      </c>
      <c r="V1140" t="s">
        <v>4089</v>
      </c>
    </row>
    <row r="1141" spans="1:22" x14ac:dyDescent="0.25">
      <c r="A1141" t="s">
        <v>100</v>
      </c>
      <c r="B1141" t="s">
        <v>4030</v>
      </c>
      <c r="C1141" t="s">
        <v>1413</v>
      </c>
      <c r="D1141">
        <v>19</v>
      </c>
      <c r="E1141">
        <v>2177625</v>
      </c>
      <c r="F1141" t="s">
        <v>149</v>
      </c>
      <c r="G1141" t="s">
        <v>136</v>
      </c>
      <c r="H1141">
        <v>5.7706599999999997E-2</v>
      </c>
      <c r="I1141">
        <v>346256</v>
      </c>
      <c r="J1141">
        <v>0.69208400000000003</v>
      </c>
      <c r="K1141">
        <v>0.1143</v>
      </c>
      <c r="L1141" s="13">
        <v>1.4160000000000001E-9</v>
      </c>
      <c r="M1141">
        <v>0.68832199999999999</v>
      </c>
      <c r="N1141">
        <v>0.11020000000000001</v>
      </c>
      <c r="O1141" s="13">
        <v>4.1600000000000001E-10</v>
      </c>
      <c r="P1141">
        <v>1.17197E-2</v>
      </c>
      <c r="Q1141">
        <v>1.11E-2</v>
      </c>
      <c r="R1141">
        <v>0.29120000000000001</v>
      </c>
      <c r="S1141">
        <v>0.99582199999999998</v>
      </c>
      <c r="T1141">
        <v>117</v>
      </c>
      <c r="U1141">
        <v>6</v>
      </c>
      <c r="V1141" t="s">
        <v>4031</v>
      </c>
    </row>
    <row r="1142" spans="1:22" x14ac:dyDescent="0.25">
      <c r="A1142" t="s">
        <v>100</v>
      </c>
      <c r="B1142" t="s">
        <v>2392</v>
      </c>
      <c r="C1142" t="s">
        <v>555</v>
      </c>
      <c r="D1142">
        <v>19</v>
      </c>
      <c r="E1142">
        <v>45745607</v>
      </c>
      <c r="F1142" t="s">
        <v>136</v>
      </c>
      <c r="G1142" t="s">
        <v>137</v>
      </c>
      <c r="H1142">
        <v>0.74036400000000002</v>
      </c>
      <c r="I1142">
        <v>346256</v>
      </c>
      <c r="J1142">
        <v>-0.34348099999999998</v>
      </c>
      <c r="K1142">
        <v>6.0999999999999999E-2</v>
      </c>
      <c r="L1142" s="13">
        <v>1.7929999999999999E-8</v>
      </c>
      <c r="M1142">
        <v>-0.357985</v>
      </c>
      <c r="N1142">
        <v>5.8220000000000001E-2</v>
      </c>
      <c r="O1142" s="13">
        <v>7.8140000000000001E-10</v>
      </c>
      <c r="P1142">
        <v>6.12007E-3</v>
      </c>
      <c r="Q1142">
        <v>5.8780000000000004E-3</v>
      </c>
      <c r="R1142">
        <v>0.29780000000000001</v>
      </c>
      <c r="S1142">
        <v>0.99216099999999996</v>
      </c>
      <c r="T1142">
        <v>162</v>
      </c>
      <c r="U1142">
        <v>13</v>
      </c>
      <c r="V1142" t="s">
        <v>4110</v>
      </c>
    </row>
    <row r="1143" spans="1:22" x14ac:dyDescent="0.25">
      <c r="A1143" t="s">
        <v>100</v>
      </c>
      <c r="B1143" t="s">
        <v>3957</v>
      </c>
      <c r="C1143" t="s">
        <v>3958</v>
      </c>
      <c r="D1143">
        <v>16</v>
      </c>
      <c r="E1143">
        <v>75308440</v>
      </c>
      <c r="F1143" t="s">
        <v>136</v>
      </c>
      <c r="G1143" t="s">
        <v>3959</v>
      </c>
      <c r="H1143">
        <v>0.53384200000000004</v>
      </c>
      <c r="I1143">
        <v>346256</v>
      </c>
      <c r="J1143">
        <v>0.38352900000000001</v>
      </c>
      <c r="K1143">
        <v>5.3879999999999997E-2</v>
      </c>
      <c r="L1143" s="13">
        <v>1.09E-12</v>
      </c>
      <c r="M1143">
        <v>0.39304600000000001</v>
      </c>
      <c r="N1143">
        <v>5.1619999999999999E-2</v>
      </c>
      <c r="O1143" s="13">
        <v>2.6559999999999999E-14</v>
      </c>
      <c r="P1143">
        <v>5.3977499999999998E-3</v>
      </c>
      <c r="Q1143">
        <v>5.208E-3</v>
      </c>
      <c r="R1143">
        <v>0.3</v>
      </c>
      <c r="S1143">
        <v>0.98058599999999996</v>
      </c>
      <c r="T1143">
        <v>60</v>
      </c>
      <c r="U1143">
        <v>383</v>
      </c>
      <c r="V1143" t="s">
        <v>3690</v>
      </c>
    </row>
    <row r="1144" spans="1:22" x14ac:dyDescent="0.25">
      <c r="A1144" t="s">
        <v>100</v>
      </c>
      <c r="B1144" t="s">
        <v>3903</v>
      </c>
      <c r="C1144" t="s">
        <v>483</v>
      </c>
      <c r="D1144">
        <v>15</v>
      </c>
      <c r="E1144">
        <v>91418394</v>
      </c>
      <c r="F1144" t="s">
        <v>137</v>
      </c>
      <c r="G1144" t="s">
        <v>136</v>
      </c>
      <c r="H1144">
        <v>0.675929</v>
      </c>
      <c r="I1144">
        <v>346256</v>
      </c>
      <c r="J1144">
        <v>-0.66304700000000005</v>
      </c>
      <c r="K1144">
        <v>5.704E-2</v>
      </c>
      <c r="L1144" s="13">
        <v>3.113E-31</v>
      </c>
      <c r="M1144">
        <v>-0.64185899999999996</v>
      </c>
      <c r="N1144">
        <v>5.4710000000000002E-2</v>
      </c>
      <c r="O1144" s="13">
        <v>8.8029999999999995E-32</v>
      </c>
      <c r="P1144">
        <v>5.6963600000000001E-3</v>
      </c>
      <c r="Q1144">
        <v>5.5389999999999997E-3</v>
      </c>
      <c r="R1144">
        <v>0.30380000000000001</v>
      </c>
      <c r="S1144">
        <v>0.99201600000000001</v>
      </c>
      <c r="T1144">
        <v>9</v>
      </c>
      <c r="U1144">
        <v>67</v>
      </c>
      <c r="V1144" t="s">
        <v>484</v>
      </c>
    </row>
    <row r="1145" spans="1:22" x14ac:dyDescent="0.25">
      <c r="A1145" t="s">
        <v>100</v>
      </c>
      <c r="B1145" t="s">
        <v>4094</v>
      </c>
      <c r="C1145" t="s">
        <v>4095</v>
      </c>
      <c r="D1145">
        <v>16</v>
      </c>
      <c r="E1145">
        <v>60664454</v>
      </c>
      <c r="F1145" t="s">
        <v>137</v>
      </c>
      <c r="G1145" t="s">
        <v>4096</v>
      </c>
      <c r="H1145">
        <v>0.68205099999999996</v>
      </c>
      <c r="I1145">
        <v>346256</v>
      </c>
      <c r="J1145">
        <v>0.329702</v>
      </c>
      <c r="K1145">
        <v>5.7829999999999999E-2</v>
      </c>
      <c r="L1145" s="13">
        <v>1.187E-8</v>
      </c>
      <c r="M1145">
        <v>0.32894000000000001</v>
      </c>
      <c r="N1145">
        <v>5.5239999999999997E-2</v>
      </c>
      <c r="O1145" s="13">
        <v>2.6059999999999999E-9</v>
      </c>
      <c r="P1145">
        <v>5.7032799999999998E-3</v>
      </c>
      <c r="Q1145">
        <v>5.5779999999999996E-3</v>
      </c>
      <c r="R1145">
        <v>0.30659999999999998</v>
      </c>
      <c r="S1145">
        <v>0.97545499999999996</v>
      </c>
      <c r="T1145">
        <v>156</v>
      </c>
      <c r="U1145">
        <v>1</v>
      </c>
      <c r="V1145" t="s">
        <v>4097</v>
      </c>
    </row>
    <row r="1146" spans="1:22" x14ac:dyDescent="0.25">
      <c r="A1146" t="s">
        <v>100</v>
      </c>
      <c r="B1146" t="s">
        <v>4028</v>
      </c>
      <c r="C1146" t="s">
        <v>1409</v>
      </c>
      <c r="D1146">
        <v>7</v>
      </c>
      <c r="E1146">
        <v>40427617</v>
      </c>
      <c r="F1146" t="s">
        <v>137</v>
      </c>
      <c r="G1146" t="s">
        <v>136</v>
      </c>
      <c r="H1146">
        <v>0.89441099999999996</v>
      </c>
      <c r="I1146">
        <v>346256</v>
      </c>
      <c r="J1146">
        <v>0.53245500000000001</v>
      </c>
      <c r="K1146">
        <v>8.6849999999999997E-2</v>
      </c>
      <c r="L1146" s="13">
        <v>8.7529999999999997E-10</v>
      </c>
      <c r="M1146">
        <v>0.533165</v>
      </c>
      <c r="N1146">
        <v>8.2619999999999999E-2</v>
      </c>
      <c r="O1146" s="13">
        <v>1.096E-10</v>
      </c>
      <c r="P1146">
        <v>8.3511100000000001E-3</v>
      </c>
      <c r="Q1146">
        <v>8.3569999999999998E-3</v>
      </c>
      <c r="R1146">
        <v>0.31769999999999998</v>
      </c>
      <c r="S1146">
        <v>0.99525799999999998</v>
      </c>
      <c r="T1146">
        <v>114</v>
      </c>
      <c r="U1146">
        <v>51</v>
      </c>
      <c r="V1146" t="s">
        <v>1410</v>
      </c>
    </row>
    <row r="1147" spans="1:22" x14ac:dyDescent="0.25">
      <c r="A1147" t="s">
        <v>100</v>
      </c>
      <c r="B1147" t="s">
        <v>4142</v>
      </c>
      <c r="C1147" t="s">
        <v>4143</v>
      </c>
      <c r="D1147">
        <v>16</v>
      </c>
      <c r="E1147">
        <v>72459517</v>
      </c>
      <c r="F1147" t="s">
        <v>142</v>
      </c>
      <c r="G1147" t="s">
        <v>149</v>
      </c>
      <c r="H1147">
        <v>0.10788499999999999</v>
      </c>
      <c r="I1147">
        <v>346256</v>
      </c>
      <c r="J1147">
        <v>0.47820099999999999</v>
      </c>
      <c r="K1147">
        <v>8.6400000000000005E-2</v>
      </c>
      <c r="L1147" s="13">
        <v>3.1219999999999998E-8</v>
      </c>
      <c r="M1147">
        <v>0.456399</v>
      </c>
      <c r="N1147">
        <v>8.3049999999999999E-2</v>
      </c>
      <c r="O1147" s="13">
        <v>3.892E-8</v>
      </c>
      <c r="P1147">
        <v>8.2772899999999996E-3</v>
      </c>
      <c r="Q1147">
        <v>8.352E-3</v>
      </c>
      <c r="R1147">
        <v>0.32169999999999999</v>
      </c>
      <c r="S1147">
        <v>0.98754500000000001</v>
      </c>
      <c r="T1147">
        <v>175</v>
      </c>
      <c r="U1147">
        <v>2</v>
      </c>
      <c r="V1147" t="s">
        <v>4144</v>
      </c>
    </row>
    <row r="1148" spans="1:22" x14ac:dyDescent="0.25">
      <c r="A1148" t="s">
        <v>100</v>
      </c>
      <c r="B1148" t="s">
        <v>4085</v>
      </c>
      <c r="C1148" t="s">
        <v>1439</v>
      </c>
      <c r="D1148">
        <v>1</v>
      </c>
      <c r="E1148">
        <v>184556539</v>
      </c>
      <c r="F1148" t="s">
        <v>149</v>
      </c>
      <c r="G1148" t="s">
        <v>137</v>
      </c>
      <c r="H1148">
        <v>0.41159499999999999</v>
      </c>
      <c r="I1148">
        <v>346256</v>
      </c>
      <c r="J1148">
        <v>0.31214199999999998</v>
      </c>
      <c r="K1148">
        <v>5.4289999999999998E-2</v>
      </c>
      <c r="L1148" s="13">
        <v>8.9649999999999995E-9</v>
      </c>
      <c r="M1148">
        <v>0.29464899999999999</v>
      </c>
      <c r="N1148">
        <v>5.2150000000000002E-2</v>
      </c>
      <c r="O1148" s="13">
        <v>1.6020000000000001E-8</v>
      </c>
      <c r="P1148">
        <v>5.0870999999999998E-3</v>
      </c>
      <c r="Q1148">
        <v>5.2729999999999999E-3</v>
      </c>
      <c r="R1148">
        <v>0.33460000000000001</v>
      </c>
      <c r="S1148">
        <v>0.99425300000000005</v>
      </c>
      <c r="T1148">
        <v>151</v>
      </c>
      <c r="U1148">
        <v>4</v>
      </c>
      <c r="V1148" t="s">
        <v>4086</v>
      </c>
    </row>
    <row r="1149" spans="1:22" x14ac:dyDescent="0.25">
      <c r="A1149" t="s">
        <v>100</v>
      </c>
      <c r="B1149" t="s">
        <v>4120</v>
      </c>
      <c r="C1149" t="s">
        <v>4121</v>
      </c>
      <c r="D1149">
        <v>18</v>
      </c>
      <c r="E1149">
        <v>773092</v>
      </c>
      <c r="F1149" t="s">
        <v>137</v>
      </c>
      <c r="G1149" t="s">
        <v>136</v>
      </c>
      <c r="H1149">
        <v>0.18360399999999999</v>
      </c>
      <c r="I1149">
        <v>346256</v>
      </c>
      <c r="J1149">
        <v>-0.38784099999999999</v>
      </c>
      <c r="K1149">
        <v>6.9089999999999999E-2</v>
      </c>
      <c r="L1149" s="13">
        <v>1.9790000000000001E-8</v>
      </c>
      <c r="M1149">
        <v>-0.39623399999999998</v>
      </c>
      <c r="N1149">
        <v>6.5989999999999993E-2</v>
      </c>
      <c r="O1149" s="13">
        <v>1.9180000000000002E-9</v>
      </c>
      <c r="P1149">
        <v>6.3260699999999996E-3</v>
      </c>
      <c r="Q1149">
        <v>6.6660000000000001E-3</v>
      </c>
      <c r="R1149">
        <v>0.34260000000000002</v>
      </c>
      <c r="S1149">
        <v>0.988062</v>
      </c>
      <c r="T1149">
        <v>167</v>
      </c>
      <c r="U1149">
        <v>6</v>
      </c>
      <c r="V1149" t="s">
        <v>4122</v>
      </c>
    </row>
    <row r="1150" spans="1:22" x14ac:dyDescent="0.25">
      <c r="A1150" t="s">
        <v>100</v>
      </c>
      <c r="B1150" t="s">
        <v>4117</v>
      </c>
      <c r="C1150" t="s">
        <v>4118</v>
      </c>
      <c r="D1150">
        <v>19</v>
      </c>
      <c r="E1150">
        <v>50139932</v>
      </c>
      <c r="F1150" t="s">
        <v>136</v>
      </c>
      <c r="G1150" t="s">
        <v>137</v>
      </c>
      <c r="H1150">
        <v>7.7254999999999997E-3</v>
      </c>
      <c r="I1150">
        <v>346256</v>
      </c>
      <c r="J1150">
        <v>1.70713</v>
      </c>
      <c r="K1150">
        <v>0.30399999999999999</v>
      </c>
      <c r="L1150" s="13">
        <v>1.96E-8</v>
      </c>
      <c r="M1150">
        <v>1.66635</v>
      </c>
      <c r="N1150">
        <v>0.29220000000000002</v>
      </c>
      <c r="O1150" s="13">
        <v>1.18E-8</v>
      </c>
      <c r="P1150">
        <v>2.8084999999999999E-2</v>
      </c>
      <c r="Q1150">
        <v>2.9669999999999998E-2</v>
      </c>
      <c r="R1150">
        <v>0.34379999999999999</v>
      </c>
      <c r="S1150">
        <v>1</v>
      </c>
      <c r="T1150">
        <v>166</v>
      </c>
      <c r="U1150">
        <v>2</v>
      </c>
      <c r="V1150" t="s">
        <v>4119</v>
      </c>
    </row>
    <row r="1151" spans="1:22" x14ac:dyDescent="0.25">
      <c r="A1151" t="s">
        <v>100</v>
      </c>
      <c r="B1151" t="s">
        <v>3932</v>
      </c>
      <c r="C1151" t="s">
        <v>3933</v>
      </c>
      <c r="D1151">
        <v>4</v>
      </c>
      <c r="E1151">
        <v>156424016</v>
      </c>
      <c r="F1151" t="s">
        <v>1780</v>
      </c>
      <c r="G1151" t="s">
        <v>142</v>
      </c>
      <c r="H1151">
        <v>0.68949199999999999</v>
      </c>
      <c r="I1151">
        <v>346256</v>
      </c>
      <c r="J1151">
        <v>-0.47473300000000002</v>
      </c>
      <c r="K1151">
        <v>5.7970000000000001E-2</v>
      </c>
      <c r="L1151" s="13">
        <v>2.6390000000000001E-16</v>
      </c>
      <c r="M1151">
        <v>-0.45927499999999999</v>
      </c>
      <c r="N1151">
        <v>5.5550000000000002E-2</v>
      </c>
      <c r="O1151" s="13">
        <v>1.371E-16</v>
      </c>
      <c r="P1151">
        <v>5.3060099999999999E-3</v>
      </c>
      <c r="Q1151">
        <v>5.6239999999999997E-3</v>
      </c>
      <c r="R1151">
        <v>0.34539999999999998</v>
      </c>
      <c r="S1151">
        <v>0.98693900000000001</v>
      </c>
      <c r="T1151">
        <v>35</v>
      </c>
      <c r="U1151">
        <v>183</v>
      </c>
      <c r="V1151" t="s">
        <v>3934</v>
      </c>
    </row>
    <row r="1152" spans="1:22" x14ac:dyDescent="0.25">
      <c r="A1152" t="s">
        <v>100</v>
      </c>
      <c r="B1152" t="s">
        <v>4059</v>
      </c>
      <c r="C1152" t="s">
        <v>4060</v>
      </c>
      <c r="D1152">
        <v>1</v>
      </c>
      <c r="E1152">
        <v>42383878</v>
      </c>
      <c r="F1152" t="s">
        <v>142</v>
      </c>
      <c r="G1152" t="s">
        <v>2671</v>
      </c>
      <c r="H1152">
        <v>0.53587099999999999</v>
      </c>
      <c r="I1152">
        <v>346256</v>
      </c>
      <c r="J1152">
        <v>-0.31665900000000002</v>
      </c>
      <c r="K1152">
        <v>5.3990000000000003E-2</v>
      </c>
      <c r="L1152" s="13">
        <v>4.49E-9</v>
      </c>
      <c r="M1152">
        <v>-0.32939800000000002</v>
      </c>
      <c r="N1152">
        <v>5.1720000000000002E-2</v>
      </c>
      <c r="O1152" s="13">
        <v>1.9040000000000001E-10</v>
      </c>
      <c r="P1152">
        <v>4.8885700000000001E-3</v>
      </c>
      <c r="Q1152">
        <v>5.2180000000000004E-3</v>
      </c>
      <c r="R1152">
        <v>0.34889999999999999</v>
      </c>
      <c r="S1152">
        <v>0.98315300000000005</v>
      </c>
      <c r="T1152">
        <v>137</v>
      </c>
      <c r="U1152">
        <v>42</v>
      </c>
      <c r="V1152" t="s">
        <v>4061</v>
      </c>
    </row>
    <row r="1153" spans="1:22" x14ac:dyDescent="0.25">
      <c r="A1153" t="s">
        <v>100</v>
      </c>
      <c r="B1153" t="s">
        <v>2273</v>
      </c>
      <c r="C1153" t="s">
        <v>485</v>
      </c>
      <c r="D1153">
        <v>19</v>
      </c>
      <c r="E1153">
        <v>7257990</v>
      </c>
      <c r="F1153" t="s">
        <v>137</v>
      </c>
      <c r="G1153" t="s">
        <v>149</v>
      </c>
      <c r="H1153">
        <v>0.87058899999999995</v>
      </c>
      <c r="I1153">
        <v>346256</v>
      </c>
      <c r="J1153">
        <v>0.93099299999999996</v>
      </c>
      <c r="K1153">
        <v>7.9869999999999997E-2</v>
      </c>
      <c r="L1153" s="13">
        <v>2.1319999999999998E-31</v>
      </c>
      <c r="M1153">
        <v>0.96621500000000005</v>
      </c>
      <c r="N1153">
        <v>7.5679999999999997E-2</v>
      </c>
      <c r="O1153" s="13">
        <v>2.485E-37</v>
      </c>
      <c r="P1153">
        <v>7.11379E-3</v>
      </c>
      <c r="Q1153">
        <v>7.6620000000000004E-3</v>
      </c>
      <c r="R1153">
        <v>0.35310000000000002</v>
      </c>
      <c r="S1153">
        <v>0.982433</v>
      </c>
      <c r="T1153">
        <v>8</v>
      </c>
      <c r="U1153">
        <v>42</v>
      </c>
      <c r="V1153" t="s">
        <v>1338</v>
      </c>
    </row>
    <row r="1154" spans="1:22" x14ac:dyDescent="0.25">
      <c r="A1154" t="s">
        <v>100</v>
      </c>
      <c r="B1154" t="s">
        <v>2354</v>
      </c>
      <c r="C1154" t="s">
        <v>538</v>
      </c>
      <c r="D1154">
        <v>16</v>
      </c>
      <c r="E1154">
        <v>2086421</v>
      </c>
      <c r="F1154" t="s">
        <v>137</v>
      </c>
      <c r="G1154" t="s">
        <v>136</v>
      </c>
      <c r="H1154">
        <v>0.99312646999999998</v>
      </c>
      <c r="I1154">
        <v>346256</v>
      </c>
      <c r="J1154">
        <v>2.33033</v>
      </c>
      <c r="K1154">
        <v>0.32250000000000001</v>
      </c>
      <c r="L1154" s="13">
        <v>4.957E-13</v>
      </c>
      <c r="M1154">
        <v>2.2973499999999998</v>
      </c>
      <c r="N1154">
        <v>0.30530000000000002</v>
      </c>
      <c r="O1154" s="13">
        <v>5.2480000000000001E-14</v>
      </c>
      <c r="P1154">
        <v>2.7686499999999999E-2</v>
      </c>
      <c r="Q1154">
        <v>3.0509999999999999E-2</v>
      </c>
      <c r="R1154">
        <v>0.36420000000000002</v>
      </c>
      <c r="S1154">
        <v>1</v>
      </c>
      <c r="T1154">
        <v>55</v>
      </c>
      <c r="U1154">
        <v>7</v>
      </c>
      <c r="V1154" t="s">
        <v>1371</v>
      </c>
    </row>
    <row r="1155" spans="1:22" x14ac:dyDescent="0.25">
      <c r="A1155" t="s">
        <v>100</v>
      </c>
      <c r="B1155" t="s">
        <v>2298</v>
      </c>
      <c r="C1155" t="s">
        <v>504</v>
      </c>
      <c r="D1155">
        <v>10</v>
      </c>
      <c r="E1155">
        <v>18727959</v>
      </c>
      <c r="F1155" t="s">
        <v>149</v>
      </c>
      <c r="G1155" t="s">
        <v>137</v>
      </c>
      <c r="H1155">
        <v>0.29806300000000002</v>
      </c>
      <c r="I1155">
        <v>346256</v>
      </c>
      <c r="J1155">
        <v>-0.61390299999999998</v>
      </c>
      <c r="K1155">
        <v>5.8340000000000003E-2</v>
      </c>
      <c r="L1155" s="13">
        <v>6.8059999999999996E-26</v>
      </c>
      <c r="M1155">
        <v>-0.61593600000000004</v>
      </c>
      <c r="N1155">
        <v>5.5800000000000002E-2</v>
      </c>
      <c r="O1155" s="13">
        <v>2.4909999999999999E-28</v>
      </c>
      <c r="P1155">
        <v>5.0883600000000001E-3</v>
      </c>
      <c r="Q1155">
        <v>5.6160000000000003E-3</v>
      </c>
      <c r="R1155">
        <v>0.3649</v>
      </c>
      <c r="S1155">
        <v>1</v>
      </c>
      <c r="T1155">
        <v>17</v>
      </c>
      <c r="U1155">
        <v>178</v>
      </c>
      <c r="V1155" t="s">
        <v>3909</v>
      </c>
    </row>
    <row r="1156" spans="1:22" x14ac:dyDescent="0.25">
      <c r="A1156" t="s">
        <v>100</v>
      </c>
      <c r="B1156" t="s">
        <v>4076</v>
      </c>
      <c r="C1156" t="s">
        <v>4077</v>
      </c>
      <c r="D1156">
        <v>3</v>
      </c>
      <c r="E1156">
        <v>133935636</v>
      </c>
      <c r="F1156" t="s">
        <v>4078</v>
      </c>
      <c r="G1156" t="s">
        <v>137</v>
      </c>
      <c r="H1156">
        <v>0.52039199999999997</v>
      </c>
      <c r="I1156">
        <v>346256</v>
      </c>
      <c r="J1156">
        <v>0.31660199999999999</v>
      </c>
      <c r="K1156">
        <v>5.4449999999999998E-2</v>
      </c>
      <c r="L1156" s="13">
        <v>6.0799999999999997E-9</v>
      </c>
      <c r="M1156">
        <v>0.32332899999999998</v>
      </c>
      <c r="N1156">
        <v>5.2069999999999998E-2</v>
      </c>
      <c r="O1156" s="13">
        <v>5.3319999999999998E-10</v>
      </c>
      <c r="P1156">
        <v>4.7429500000000001E-3</v>
      </c>
      <c r="Q1156">
        <v>5.2599999999999999E-3</v>
      </c>
      <c r="R1156">
        <v>0.36720000000000003</v>
      </c>
      <c r="S1156">
        <v>0.95913199999999998</v>
      </c>
      <c r="T1156">
        <v>146</v>
      </c>
      <c r="U1156">
        <v>21</v>
      </c>
      <c r="V1156" t="s">
        <v>4079</v>
      </c>
    </row>
    <row r="1157" spans="1:22" x14ac:dyDescent="0.25">
      <c r="A1157" t="s">
        <v>100</v>
      </c>
      <c r="B1157" t="s">
        <v>2634</v>
      </c>
      <c r="C1157" t="s">
        <v>1421</v>
      </c>
      <c r="D1157">
        <v>15</v>
      </c>
      <c r="E1157">
        <v>40321351</v>
      </c>
      <c r="F1157" t="s">
        <v>137</v>
      </c>
      <c r="G1157" t="s">
        <v>142</v>
      </c>
      <c r="H1157">
        <v>0.47039700000000001</v>
      </c>
      <c r="I1157">
        <v>346256</v>
      </c>
      <c r="J1157">
        <v>-0.319911</v>
      </c>
      <c r="K1157">
        <v>5.3620000000000001E-2</v>
      </c>
      <c r="L1157" s="13">
        <v>2.4199999999999999E-9</v>
      </c>
      <c r="M1157">
        <v>-0.30526399999999998</v>
      </c>
      <c r="N1157">
        <v>5.126E-2</v>
      </c>
      <c r="O1157" s="13">
        <v>2.6040000000000001E-9</v>
      </c>
      <c r="P1157">
        <v>4.5762600000000004E-3</v>
      </c>
      <c r="Q1157">
        <v>5.1729999999999996E-3</v>
      </c>
      <c r="R1157">
        <v>0.37630000000000002</v>
      </c>
      <c r="S1157">
        <v>0.98833899999999997</v>
      </c>
      <c r="T1157">
        <v>126</v>
      </c>
      <c r="U1157">
        <v>4</v>
      </c>
      <c r="V1157" t="s">
        <v>4042</v>
      </c>
    </row>
    <row r="1158" spans="1:22" x14ac:dyDescent="0.25">
      <c r="A1158" t="s">
        <v>100</v>
      </c>
      <c r="B1158" t="s">
        <v>2470</v>
      </c>
      <c r="C1158" t="s">
        <v>614</v>
      </c>
      <c r="D1158">
        <v>21</v>
      </c>
      <c r="E1158">
        <v>44829595</v>
      </c>
      <c r="F1158" t="s">
        <v>137</v>
      </c>
      <c r="G1158" t="s">
        <v>136</v>
      </c>
      <c r="H1158">
        <v>0.98627679999999995</v>
      </c>
      <c r="I1158">
        <v>346256</v>
      </c>
      <c r="J1158">
        <v>1.5996600000000001</v>
      </c>
      <c r="K1158">
        <v>0.2326</v>
      </c>
      <c r="L1158" s="13">
        <v>6.1119999999999998E-12</v>
      </c>
      <c r="M1158">
        <v>1.4948399999999999</v>
      </c>
      <c r="N1158">
        <v>0.21809999999999999</v>
      </c>
      <c r="O1158" s="13">
        <v>7.1230000000000002E-12</v>
      </c>
      <c r="P1158">
        <v>1.9607200000000002E-2</v>
      </c>
      <c r="Q1158">
        <v>2.2169999999999999E-2</v>
      </c>
      <c r="R1158">
        <v>0.3765</v>
      </c>
      <c r="S1158">
        <v>0.96745400000000004</v>
      </c>
      <c r="T1158">
        <v>72</v>
      </c>
      <c r="U1158">
        <v>1</v>
      </c>
      <c r="V1158" t="s">
        <v>1385</v>
      </c>
    </row>
    <row r="1159" spans="1:22" x14ac:dyDescent="0.25">
      <c r="A1159" t="s">
        <v>100</v>
      </c>
      <c r="B1159" t="s">
        <v>4072</v>
      </c>
      <c r="C1159" t="s">
        <v>1432</v>
      </c>
      <c r="D1159">
        <v>4</v>
      </c>
      <c r="E1159">
        <v>17877487</v>
      </c>
      <c r="F1159" t="s">
        <v>142</v>
      </c>
      <c r="G1159" t="s">
        <v>149</v>
      </c>
      <c r="H1159">
        <v>0.86355999999999999</v>
      </c>
      <c r="I1159">
        <v>346256</v>
      </c>
      <c r="J1159">
        <v>-0.45098199999999999</v>
      </c>
      <c r="K1159">
        <v>7.7509999999999996E-2</v>
      </c>
      <c r="L1159" s="13">
        <v>5.9399999999999998E-9</v>
      </c>
      <c r="M1159">
        <v>-0.45695799999999998</v>
      </c>
      <c r="N1159">
        <v>7.4349999999999999E-2</v>
      </c>
      <c r="O1159" s="13">
        <v>7.9560000000000002E-10</v>
      </c>
      <c r="P1159">
        <v>6.5423199999999999E-3</v>
      </c>
      <c r="Q1159">
        <v>7.4980000000000003E-3</v>
      </c>
      <c r="R1159">
        <v>0.38290000000000002</v>
      </c>
      <c r="S1159">
        <v>0.99905699999999997</v>
      </c>
      <c r="T1159">
        <v>144</v>
      </c>
      <c r="U1159">
        <v>36</v>
      </c>
      <c r="V1159" t="s">
        <v>4073</v>
      </c>
    </row>
    <row r="1160" spans="1:22" x14ac:dyDescent="0.25">
      <c r="A1160" t="s">
        <v>100</v>
      </c>
      <c r="B1160" t="s">
        <v>2681</v>
      </c>
      <c r="C1160" t="s">
        <v>678</v>
      </c>
      <c r="D1160">
        <v>20</v>
      </c>
      <c r="E1160">
        <v>62470872</v>
      </c>
      <c r="F1160" t="s">
        <v>137</v>
      </c>
      <c r="G1160" t="s">
        <v>136</v>
      </c>
      <c r="H1160">
        <v>0.60792400000000002</v>
      </c>
      <c r="I1160">
        <v>346256</v>
      </c>
      <c r="J1160">
        <v>0.34811300000000001</v>
      </c>
      <c r="K1160">
        <v>5.4260000000000003E-2</v>
      </c>
      <c r="L1160" s="13">
        <v>1.3969999999999999E-10</v>
      </c>
      <c r="M1160">
        <v>0.35058400000000001</v>
      </c>
      <c r="N1160">
        <v>5.1929999999999997E-2</v>
      </c>
      <c r="O1160" s="13">
        <v>1.462E-11</v>
      </c>
      <c r="P1160">
        <v>4.5646699999999998E-3</v>
      </c>
      <c r="Q1160">
        <v>5.2339999999999999E-3</v>
      </c>
      <c r="R1160">
        <v>0.3831</v>
      </c>
      <c r="S1160">
        <v>1</v>
      </c>
      <c r="T1160">
        <v>96</v>
      </c>
      <c r="U1160">
        <v>31</v>
      </c>
      <c r="V1160" t="s">
        <v>1301</v>
      </c>
    </row>
    <row r="1161" spans="1:22" x14ac:dyDescent="0.25">
      <c r="A1161" t="s">
        <v>100</v>
      </c>
      <c r="B1161" t="s">
        <v>2532</v>
      </c>
      <c r="C1161" t="s">
        <v>646</v>
      </c>
      <c r="D1161">
        <v>2</v>
      </c>
      <c r="E1161">
        <v>191589082</v>
      </c>
      <c r="F1161" t="s">
        <v>137</v>
      </c>
      <c r="G1161" t="s">
        <v>136</v>
      </c>
      <c r="H1161">
        <v>0.69577199999999995</v>
      </c>
      <c r="I1161">
        <v>346256</v>
      </c>
      <c r="J1161">
        <v>0.337418</v>
      </c>
      <c r="K1161">
        <v>5.7979999999999997E-2</v>
      </c>
      <c r="L1161" s="13">
        <v>5.9060000000000001E-9</v>
      </c>
      <c r="M1161">
        <v>0.33869199999999999</v>
      </c>
      <c r="N1161">
        <v>5.5469999999999998E-2</v>
      </c>
      <c r="O1161" s="13">
        <v>1.024E-9</v>
      </c>
      <c r="P1161">
        <v>4.8188199999999997E-3</v>
      </c>
      <c r="Q1161">
        <v>5.6140000000000001E-3</v>
      </c>
      <c r="R1161">
        <v>0.39069999999999999</v>
      </c>
      <c r="S1161">
        <v>0.99672700000000003</v>
      </c>
      <c r="T1161">
        <v>143</v>
      </c>
      <c r="U1161">
        <v>30</v>
      </c>
      <c r="V1161" t="s">
        <v>4071</v>
      </c>
    </row>
    <row r="1162" spans="1:22" x14ac:dyDescent="0.25">
      <c r="A1162" t="s">
        <v>100</v>
      </c>
      <c r="B1162" t="s">
        <v>2365</v>
      </c>
      <c r="C1162" t="s">
        <v>546</v>
      </c>
      <c r="D1162">
        <v>1</v>
      </c>
      <c r="E1162">
        <v>153662423</v>
      </c>
      <c r="F1162" t="s">
        <v>149</v>
      </c>
      <c r="G1162" t="s">
        <v>142</v>
      </c>
      <c r="H1162">
        <v>0.98246239999999996</v>
      </c>
      <c r="I1162">
        <v>346256</v>
      </c>
      <c r="J1162">
        <v>-1.38062</v>
      </c>
      <c r="K1162">
        <v>0.2031</v>
      </c>
      <c r="L1162" s="13">
        <v>1.063E-11</v>
      </c>
      <c r="M1162">
        <v>-1.42608</v>
      </c>
      <c r="N1162">
        <v>0.1953</v>
      </c>
      <c r="O1162" s="13">
        <v>2.7979999999999998E-13</v>
      </c>
      <c r="P1162">
        <v>1.6938700000000001E-2</v>
      </c>
      <c r="Q1162">
        <v>1.975E-2</v>
      </c>
      <c r="R1162">
        <v>0.3911</v>
      </c>
      <c r="S1162">
        <v>1</v>
      </c>
      <c r="T1162">
        <v>75</v>
      </c>
      <c r="U1162">
        <v>2</v>
      </c>
      <c r="V1162" t="s">
        <v>547</v>
      </c>
    </row>
    <row r="1163" spans="1:22" x14ac:dyDescent="0.25">
      <c r="A1163" t="s">
        <v>100</v>
      </c>
      <c r="B1163" t="s">
        <v>2325</v>
      </c>
      <c r="C1163" t="s">
        <v>524</v>
      </c>
      <c r="D1163">
        <v>10</v>
      </c>
      <c r="E1163">
        <v>64564934</v>
      </c>
      <c r="F1163" t="s">
        <v>149</v>
      </c>
      <c r="G1163" t="s">
        <v>137</v>
      </c>
      <c r="H1163">
        <v>0.44577800000000001</v>
      </c>
      <c r="I1163">
        <v>346256</v>
      </c>
      <c r="J1163">
        <v>-0.37396299999999999</v>
      </c>
      <c r="K1163">
        <v>5.3870000000000001E-2</v>
      </c>
      <c r="L1163" s="13">
        <v>3.8509999999999996E-12</v>
      </c>
      <c r="M1163">
        <v>-0.38824900000000001</v>
      </c>
      <c r="N1163">
        <v>5.1540000000000002E-2</v>
      </c>
      <c r="O1163" s="13">
        <v>4.9779999999999997E-14</v>
      </c>
      <c r="P1163">
        <v>4.4006399999999999E-3</v>
      </c>
      <c r="Q1163">
        <v>5.1879999999999999E-3</v>
      </c>
      <c r="R1163">
        <v>0.39629999999999999</v>
      </c>
      <c r="S1163">
        <v>0.99058199999999996</v>
      </c>
      <c r="T1163">
        <v>67</v>
      </c>
      <c r="U1163">
        <v>12</v>
      </c>
      <c r="V1163" t="s">
        <v>1382</v>
      </c>
    </row>
    <row r="1164" spans="1:22" x14ac:dyDescent="0.25">
      <c r="A1164" t="s">
        <v>100</v>
      </c>
      <c r="B1164" t="s">
        <v>3975</v>
      </c>
      <c r="C1164" t="s">
        <v>1384</v>
      </c>
      <c r="D1164">
        <v>3</v>
      </c>
      <c r="E1164">
        <v>11545719</v>
      </c>
      <c r="F1164" t="s">
        <v>136</v>
      </c>
      <c r="G1164" t="s">
        <v>137</v>
      </c>
      <c r="H1164">
        <v>0.31429400000000002</v>
      </c>
      <c r="I1164">
        <v>346256</v>
      </c>
      <c r="J1164">
        <v>-0.39694099999999999</v>
      </c>
      <c r="K1164">
        <v>5.756E-2</v>
      </c>
      <c r="L1164" s="13">
        <v>5.346E-12</v>
      </c>
      <c r="M1164">
        <v>-0.38548399999999999</v>
      </c>
      <c r="N1164">
        <v>5.5059999999999998E-2</v>
      </c>
      <c r="O1164" s="13">
        <v>2.5289999999999998E-12</v>
      </c>
      <c r="P1164">
        <v>4.6796399999999997E-3</v>
      </c>
      <c r="Q1164">
        <v>5.5180000000000003E-3</v>
      </c>
      <c r="R1164">
        <v>0.39639999999999997</v>
      </c>
      <c r="S1164">
        <v>0.99311499999999997</v>
      </c>
      <c r="T1164">
        <v>71</v>
      </c>
      <c r="U1164">
        <v>305</v>
      </c>
      <c r="V1164" t="s">
        <v>1228</v>
      </c>
    </row>
    <row r="1165" spans="1:22" x14ac:dyDescent="0.25">
      <c r="A1165" t="s">
        <v>100</v>
      </c>
      <c r="B1165" t="s">
        <v>3952</v>
      </c>
      <c r="C1165" t="s">
        <v>3953</v>
      </c>
      <c r="D1165">
        <v>11</v>
      </c>
      <c r="E1165">
        <v>16353198</v>
      </c>
      <c r="F1165" t="s">
        <v>136</v>
      </c>
      <c r="G1165" t="s">
        <v>1923</v>
      </c>
      <c r="H1165">
        <v>0.19703699999999999</v>
      </c>
      <c r="I1165">
        <v>346256</v>
      </c>
      <c r="J1165">
        <v>0.483344</v>
      </c>
      <c r="K1165">
        <v>6.7460000000000006E-2</v>
      </c>
      <c r="L1165" s="13">
        <v>7.7749999999999997E-13</v>
      </c>
      <c r="M1165">
        <v>0.47971799999999998</v>
      </c>
      <c r="N1165">
        <v>6.4439999999999997E-2</v>
      </c>
      <c r="O1165" s="13">
        <v>9.7399999999999994E-14</v>
      </c>
      <c r="P1165">
        <v>5.4491499999999998E-3</v>
      </c>
      <c r="Q1165">
        <v>6.515E-3</v>
      </c>
      <c r="R1165">
        <v>0.40300000000000002</v>
      </c>
      <c r="S1165">
        <v>0.98391200000000001</v>
      </c>
      <c r="T1165">
        <v>57</v>
      </c>
      <c r="U1165">
        <v>125</v>
      </c>
      <c r="V1165" t="s">
        <v>1373</v>
      </c>
    </row>
    <row r="1166" spans="1:22" x14ac:dyDescent="0.25">
      <c r="A1166" t="s">
        <v>100</v>
      </c>
      <c r="B1166" t="s">
        <v>2400</v>
      </c>
      <c r="C1166" t="s">
        <v>560</v>
      </c>
      <c r="D1166">
        <v>7</v>
      </c>
      <c r="E1166">
        <v>1195692</v>
      </c>
      <c r="F1166" t="s">
        <v>142</v>
      </c>
      <c r="G1166" t="s">
        <v>149</v>
      </c>
      <c r="H1166">
        <v>0.96869799999999995</v>
      </c>
      <c r="I1166">
        <v>346256</v>
      </c>
      <c r="J1166">
        <v>0.96109800000000001</v>
      </c>
      <c r="K1166">
        <v>0.153</v>
      </c>
      <c r="L1166" s="13">
        <v>3.3329999999999998E-10</v>
      </c>
      <c r="M1166">
        <v>0.97537799999999997</v>
      </c>
      <c r="N1166">
        <v>0.14460000000000001</v>
      </c>
      <c r="O1166" s="13">
        <v>1.529E-11</v>
      </c>
      <c r="P1166">
        <v>1.2082000000000001E-2</v>
      </c>
      <c r="Q1166">
        <v>1.4579999999999999E-2</v>
      </c>
      <c r="R1166">
        <v>0.4073</v>
      </c>
      <c r="S1166">
        <v>1</v>
      </c>
      <c r="T1166">
        <v>102</v>
      </c>
      <c r="U1166">
        <v>6</v>
      </c>
      <c r="V1166" t="s">
        <v>4011</v>
      </c>
    </row>
    <row r="1167" spans="1:22" x14ac:dyDescent="0.25">
      <c r="A1167" t="s">
        <v>100</v>
      </c>
      <c r="B1167" t="s">
        <v>3942</v>
      </c>
      <c r="C1167" t="s">
        <v>1363</v>
      </c>
      <c r="D1167">
        <v>6</v>
      </c>
      <c r="E1167">
        <v>26091336</v>
      </c>
      <c r="F1167" t="s">
        <v>136</v>
      </c>
      <c r="G1167" t="s">
        <v>137</v>
      </c>
      <c r="H1167">
        <v>0.65582499999999999</v>
      </c>
      <c r="I1167">
        <v>346256</v>
      </c>
      <c r="J1167">
        <v>-0.43079200000000001</v>
      </c>
      <c r="K1167">
        <v>5.6090000000000001E-2</v>
      </c>
      <c r="L1167" s="13">
        <v>1.5790000000000001E-14</v>
      </c>
      <c r="M1167">
        <v>-0.44253900000000002</v>
      </c>
      <c r="N1167">
        <v>5.3629999999999997E-2</v>
      </c>
      <c r="O1167" s="13">
        <v>1.554E-16</v>
      </c>
      <c r="P1167">
        <v>4.4748499999999998E-3</v>
      </c>
      <c r="Q1167">
        <v>5.4050000000000001E-3</v>
      </c>
      <c r="R1167">
        <v>0.4078</v>
      </c>
      <c r="S1167">
        <v>1</v>
      </c>
      <c r="T1167">
        <v>44</v>
      </c>
      <c r="U1167">
        <v>151</v>
      </c>
      <c r="V1167" t="s">
        <v>3943</v>
      </c>
    </row>
    <row r="1168" spans="1:22" x14ac:dyDescent="0.25">
      <c r="A1168" t="s">
        <v>100</v>
      </c>
      <c r="B1168" t="s">
        <v>3733</v>
      </c>
      <c r="C1168" t="s">
        <v>3734</v>
      </c>
      <c r="D1168">
        <v>1</v>
      </c>
      <c r="E1168">
        <v>89146660</v>
      </c>
      <c r="F1168" t="s">
        <v>1684</v>
      </c>
      <c r="G1168" t="s">
        <v>137</v>
      </c>
      <c r="H1168">
        <v>0.39011000000000001</v>
      </c>
      <c r="I1168">
        <v>346256</v>
      </c>
      <c r="J1168">
        <v>0.40366400000000002</v>
      </c>
      <c r="K1168">
        <v>5.5010000000000003E-2</v>
      </c>
      <c r="L1168" s="13">
        <v>2.158E-13</v>
      </c>
      <c r="M1168">
        <v>0.40547499999999997</v>
      </c>
      <c r="N1168">
        <v>5.262E-2</v>
      </c>
      <c r="O1168" s="13">
        <v>1.2949999999999999E-14</v>
      </c>
      <c r="P1168">
        <v>4.3865099999999997E-3</v>
      </c>
      <c r="Q1168">
        <v>5.3109999999999997E-3</v>
      </c>
      <c r="R1168">
        <v>0.40889999999999999</v>
      </c>
      <c r="S1168">
        <v>0.98729800000000001</v>
      </c>
      <c r="T1168">
        <v>49</v>
      </c>
      <c r="U1168">
        <v>180</v>
      </c>
      <c r="V1168" t="s">
        <v>3735</v>
      </c>
    </row>
    <row r="1169" spans="1:22" x14ac:dyDescent="0.25">
      <c r="A1169" t="s">
        <v>100</v>
      </c>
      <c r="B1169" t="s">
        <v>2327</v>
      </c>
      <c r="C1169" t="s">
        <v>526</v>
      </c>
      <c r="D1169">
        <v>15</v>
      </c>
      <c r="E1169">
        <v>69682916</v>
      </c>
      <c r="F1169" t="s">
        <v>149</v>
      </c>
      <c r="G1169" t="s">
        <v>142</v>
      </c>
      <c r="H1169">
        <v>2.5462599999999998E-2</v>
      </c>
      <c r="I1169">
        <v>346256</v>
      </c>
      <c r="J1169">
        <v>-1.08565</v>
      </c>
      <c r="K1169">
        <v>0.17</v>
      </c>
      <c r="L1169" s="13">
        <v>1.703E-10</v>
      </c>
      <c r="M1169">
        <v>-1.1076699999999999</v>
      </c>
      <c r="N1169">
        <v>0.16159999999999999</v>
      </c>
      <c r="O1169" s="13">
        <v>7.2150000000000003E-12</v>
      </c>
      <c r="P1169">
        <v>1.3418299999999999E-2</v>
      </c>
      <c r="Q1169">
        <v>1.6389999999999998E-2</v>
      </c>
      <c r="R1169">
        <v>0.41299999999999998</v>
      </c>
      <c r="S1169">
        <v>0.98647399999999996</v>
      </c>
      <c r="T1169">
        <v>97</v>
      </c>
      <c r="U1169">
        <v>5</v>
      </c>
      <c r="V1169" t="s">
        <v>4005</v>
      </c>
    </row>
    <row r="1170" spans="1:22" x14ac:dyDescent="0.25">
      <c r="A1170" t="s">
        <v>100</v>
      </c>
      <c r="B1170" t="s">
        <v>3705</v>
      </c>
      <c r="C1170" t="s">
        <v>1250</v>
      </c>
      <c r="D1170">
        <v>19</v>
      </c>
      <c r="E1170">
        <v>4953351</v>
      </c>
      <c r="F1170" t="s">
        <v>149</v>
      </c>
      <c r="G1170" t="s">
        <v>136</v>
      </c>
      <c r="H1170">
        <v>0.36077700000000001</v>
      </c>
      <c r="I1170">
        <v>346256</v>
      </c>
      <c r="J1170">
        <v>-0.33083099999999999</v>
      </c>
      <c r="K1170">
        <v>5.5849999999999997E-2</v>
      </c>
      <c r="L1170" s="13">
        <v>3.1519999999999999E-9</v>
      </c>
      <c r="M1170">
        <v>-0.335839</v>
      </c>
      <c r="N1170">
        <v>5.3370000000000001E-2</v>
      </c>
      <c r="O1170" s="13">
        <v>3.1139999999999998E-10</v>
      </c>
      <c r="P1170">
        <v>4.4023700000000001E-3</v>
      </c>
      <c r="Q1170">
        <v>5.3829999999999998E-3</v>
      </c>
      <c r="R1170">
        <v>0.41339999999999999</v>
      </c>
      <c r="S1170">
        <v>0.98602500000000004</v>
      </c>
      <c r="T1170">
        <v>127</v>
      </c>
      <c r="U1170">
        <v>20</v>
      </c>
      <c r="V1170" t="s">
        <v>4043</v>
      </c>
    </row>
    <row r="1171" spans="1:22" x14ac:dyDescent="0.25">
      <c r="A1171" t="s">
        <v>100</v>
      </c>
      <c r="B1171" t="s">
        <v>2419</v>
      </c>
      <c r="C1171" t="s">
        <v>580</v>
      </c>
      <c r="D1171">
        <v>20</v>
      </c>
      <c r="E1171">
        <v>47418686</v>
      </c>
      <c r="F1171" t="s">
        <v>142</v>
      </c>
      <c r="G1171" t="s">
        <v>149</v>
      </c>
      <c r="H1171">
        <v>0.14867900000000001</v>
      </c>
      <c r="I1171">
        <v>346256</v>
      </c>
      <c r="J1171">
        <v>-0.47137400000000002</v>
      </c>
      <c r="K1171">
        <v>7.4910000000000004E-2</v>
      </c>
      <c r="L1171" s="13">
        <v>3.123E-10</v>
      </c>
      <c r="M1171">
        <v>-0.45762900000000001</v>
      </c>
      <c r="N1171">
        <v>7.1830000000000005E-2</v>
      </c>
      <c r="O1171" s="13">
        <v>1.8830000000000001E-10</v>
      </c>
      <c r="P1171">
        <v>5.8272899999999997E-3</v>
      </c>
      <c r="Q1171">
        <v>7.208E-3</v>
      </c>
      <c r="R1171">
        <v>0.41880000000000001</v>
      </c>
      <c r="S1171">
        <v>0.99608399999999997</v>
      </c>
      <c r="T1171">
        <v>101</v>
      </c>
      <c r="U1171">
        <v>17</v>
      </c>
      <c r="V1171" t="s">
        <v>4010</v>
      </c>
    </row>
    <row r="1172" spans="1:22" x14ac:dyDescent="0.25">
      <c r="A1172" t="s">
        <v>100</v>
      </c>
      <c r="B1172" t="s">
        <v>3940</v>
      </c>
      <c r="C1172" t="s">
        <v>1361</v>
      </c>
      <c r="D1172">
        <v>12</v>
      </c>
      <c r="E1172">
        <v>20373541</v>
      </c>
      <c r="F1172" t="s">
        <v>149</v>
      </c>
      <c r="G1172" t="s">
        <v>142</v>
      </c>
      <c r="H1172">
        <v>0.346721</v>
      </c>
      <c r="I1172">
        <v>346256</v>
      </c>
      <c r="J1172">
        <v>-0.43357600000000002</v>
      </c>
      <c r="K1172">
        <v>5.6259999999999998E-2</v>
      </c>
      <c r="L1172" s="13">
        <v>1.285E-14</v>
      </c>
      <c r="M1172">
        <v>-0.42600500000000002</v>
      </c>
      <c r="N1172">
        <v>5.3740000000000003E-2</v>
      </c>
      <c r="O1172" s="13">
        <v>2.2299999999999999E-15</v>
      </c>
      <c r="P1172">
        <v>4.3505599999999998E-3</v>
      </c>
      <c r="Q1172">
        <v>5.4010000000000004E-3</v>
      </c>
      <c r="R1172">
        <v>0.42059999999999997</v>
      </c>
      <c r="S1172">
        <v>0.98483900000000002</v>
      </c>
      <c r="T1172">
        <v>42</v>
      </c>
      <c r="U1172">
        <v>25</v>
      </c>
      <c r="V1172" t="s">
        <v>3941</v>
      </c>
    </row>
    <row r="1173" spans="1:22" x14ac:dyDescent="0.25">
      <c r="A1173" t="s">
        <v>100</v>
      </c>
      <c r="B1173" t="s">
        <v>3967</v>
      </c>
      <c r="C1173" t="s">
        <v>1378</v>
      </c>
      <c r="D1173">
        <v>7</v>
      </c>
      <c r="E1173">
        <v>130973495</v>
      </c>
      <c r="F1173" t="s">
        <v>137</v>
      </c>
      <c r="G1173" t="s">
        <v>136</v>
      </c>
      <c r="H1173">
        <v>0.39895399999999998</v>
      </c>
      <c r="I1173">
        <v>346256</v>
      </c>
      <c r="J1173">
        <v>-0.37981100000000001</v>
      </c>
      <c r="K1173">
        <v>5.4530000000000002E-2</v>
      </c>
      <c r="L1173" s="13">
        <v>3.2939999999999999E-12</v>
      </c>
      <c r="M1173">
        <v>-0.37732900000000003</v>
      </c>
      <c r="N1173">
        <v>5.203E-2</v>
      </c>
      <c r="O1173" s="13">
        <v>4.0870000000000002E-13</v>
      </c>
      <c r="P1173">
        <v>4.0778200000000002E-3</v>
      </c>
      <c r="Q1173">
        <v>5.2440000000000004E-3</v>
      </c>
      <c r="R1173">
        <v>0.43680000000000002</v>
      </c>
      <c r="S1173">
        <v>0.99440700000000004</v>
      </c>
      <c r="T1173">
        <v>65</v>
      </c>
      <c r="U1173">
        <v>85</v>
      </c>
      <c r="V1173" t="s">
        <v>1379</v>
      </c>
    </row>
    <row r="1174" spans="1:22" x14ac:dyDescent="0.25">
      <c r="A1174" t="s">
        <v>100</v>
      </c>
      <c r="B1174" t="s">
        <v>4150</v>
      </c>
      <c r="C1174" t="s">
        <v>4151</v>
      </c>
      <c r="D1174">
        <v>8</v>
      </c>
      <c r="E1174">
        <v>38130025</v>
      </c>
      <c r="F1174" t="s">
        <v>142</v>
      </c>
      <c r="G1174" t="s">
        <v>149</v>
      </c>
      <c r="H1174">
        <v>0.237127</v>
      </c>
      <c r="I1174">
        <v>346256</v>
      </c>
      <c r="J1174">
        <v>0.34492400000000001</v>
      </c>
      <c r="K1174">
        <v>6.2659999999999993E-2</v>
      </c>
      <c r="L1174" s="13">
        <v>3.6939999999999999E-8</v>
      </c>
      <c r="M1174">
        <v>0.34202399999999999</v>
      </c>
      <c r="N1174">
        <v>5.9959999999999999E-2</v>
      </c>
      <c r="O1174" s="13">
        <v>1.1690000000000001E-8</v>
      </c>
      <c r="P1174">
        <v>4.7166300000000003E-3</v>
      </c>
      <c r="Q1174">
        <v>6.0689999999999997E-3</v>
      </c>
      <c r="R1174">
        <v>0.43709999999999999</v>
      </c>
      <c r="S1174">
        <v>0.99739599999999995</v>
      </c>
      <c r="T1174">
        <v>179</v>
      </c>
      <c r="U1174">
        <v>1</v>
      </c>
      <c r="V1174" t="s">
        <v>4152</v>
      </c>
    </row>
    <row r="1175" spans="1:22" x14ac:dyDescent="0.25">
      <c r="A1175" t="s">
        <v>100</v>
      </c>
      <c r="B1175" t="s">
        <v>3265</v>
      </c>
      <c r="C1175" t="s">
        <v>982</v>
      </c>
      <c r="D1175">
        <v>4</v>
      </c>
      <c r="E1175">
        <v>100239319</v>
      </c>
      <c r="F1175" t="s">
        <v>137</v>
      </c>
      <c r="G1175" t="s">
        <v>136</v>
      </c>
      <c r="H1175">
        <v>0.97692199999999996</v>
      </c>
      <c r="I1175">
        <v>346256</v>
      </c>
      <c r="J1175">
        <v>1.2917400000000001</v>
      </c>
      <c r="K1175">
        <v>0.1777</v>
      </c>
      <c r="L1175" s="13">
        <v>3.5899999999999998E-13</v>
      </c>
      <c r="M1175">
        <v>1.31907</v>
      </c>
      <c r="N1175">
        <v>0.1648</v>
      </c>
      <c r="O1175" s="13">
        <v>1.1959999999999999E-15</v>
      </c>
      <c r="P1175">
        <v>1.26841E-2</v>
      </c>
      <c r="Q1175">
        <v>1.644E-2</v>
      </c>
      <c r="R1175">
        <v>0.4405</v>
      </c>
      <c r="S1175">
        <v>1</v>
      </c>
      <c r="T1175">
        <v>53</v>
      </c>
      <c r="U1175">
        <v>1</v>
      </c>
      <c r="V1175" t="s">
        <v>1206</v>
      </c>
    </row>
    <row r="1176" spans="1:22" x14ac:dyDescent="0.25">
      <c r="A1176" t="s">
        <v>100</v>
      </c>
      <c r="B1176" t="s">
        <v>3654</v>
      </c>
      <c r="C1176" t="s">
        <v>1214</v>
      </c>
      <c r="D1176">
        <v>17</v>
      </c>
      <c r="E1176">
        <v>1958609</v>
      </c>
      <c r="F1176" t="s">
        <v>136</v>
      </c>
      <c r="G1176" t="s">
        <v>137</v>
      </c>
      <c r="H1176">
        <v>0.35979299999999997</v>
      </c>
      <c r="I1176">
        <v>346256</v>
      </c>
      <c r="J1176">
        <v>0.44401600000000002</v>
      </c>
      <c r="K1176">
        <v>5.5919999999999997E-2</v>
      </c>
      <c r="L1176" s="13">
        <v>2.027E-15</v>
      </c>
      <c r="M1176">
        <v>0.44935700000000001</v>
      </c>
      <c r="N1176">
        <v>5.3490000000000003E-2</v>
      </c>
      <c r="O1176" s="13">
        <v>4.4259999999999997E-17</v>
      </c>
      <c r="P1176">
        <v>4.1439099999999998E-3</v>
      </c>
      <c r="Q1176">
        <v>5.3990000000000002E-3</v>
      </c>
      <c r="R1176">
        <v>0.44269999999999998</v>
      </c>
      <c r="S1176">
        <v>0.98693399999999998</v>
      </c>
      <c r="T1176">
        <v>39</v>
      </c>
      <c r="U1176">
        <v>132</v>
      </c>
      <c r="V1176" t="s">
        <v>1359</v>
      </c>
    </row>
    <row r="1177" spans="1:22" x14ac:dyDescent="0.25">
      <c r="A1177" t="s">
        <v>100</v>
      </c>
      <c r="B1177" t="s">
        <v>2337</v>
      </c>
      <c r="C1177" t="s">
        <v>529</v>
      </c>
      <c r="D1177">
        <v>5</v>
      </c>
      <c r="E1177">
        <v>157824481</v>
      </c>
      <c r="F1177" t="s">
        <v>142</v>
      </c>
      <c r="G1177" t="s">
        <v>149</v>
      </c>
      <c r="H1177">
        <v>0.63139599999999996</v>
      </c>
      <c r="I1177">
        <v>346256</v>
      </c>
      <c r="J1177">
        <v>0.47120400000000001</v>
      </c>
      <c r="K1177">
        <v>5.5190000000000003E-2</v>
      </c>
      <c r="L1177" s="13">
        <v>1.368E-17</v>
      </c>
      <c r="M1177">
        <v>0.47938599999999998</v>
      </c>
      <c r="N1177">
        <v>5.2580000000000002E-2</v>
      </c>
      <c r="O1177" s="13">
        <v>7.6659999999999998E-20</v>
      </c>
      <c r="P1177">
        <v>3.83855E-3</v>
      </c>
      <c r="Q1177">
        <v>5.2979999999999998E-3</v>
      </c>
      <c r="R1177">
        <v>0.46870000000000001</v>
      </c>
      <c r="S1177">
        <v>0.99992599999999998</v>
      </c>
      <c r="T1177">
        <v>30</v>
      </c>
      <c r="U1177">
        <v>455</v>
      </c>
      <c r="V1177" t="s">
        <v>3925</v>
      </c>
    </row>
    <row r="1178" spans="1:22" x14ac:dyDescent="0.25">
      <c r="A1178" t="s">
        <v>100</v>
      </c>
      <c r="B1178" t="s">
        <v>3976</v>
      </c>
      <c r="C1178" t="s">
        <v>1386</v>
      </c>
      <c r="D1178">
        <v>4</v>
      </c>
      <c r="E1178">
        <v>86731385</v>
      </c>
      <c r="F1178" t="s">
        <v>149</v>
      </c>
      <c r="G1178" t="s">
        <v>137</v>
      </c>
      <c r="H1178">
        <v>0.140373</v>
      </c>
      <c r="I1178">
        <v>346256</v>
      </c>
      <c r="J1178">
        <v>0.52920900000000004</v>
      </c>
      <c r="K1178">
        <v>7.7060000000000003E-2</v>
      </c>
      <c r="L1178" s="13">
        <v>6.5279999999999996E-12</v>
      </c>
      <c r="M1178">
        <v>0.53190999999999999</v>
      </c>
      <c r="N1178">
        <v>7.3859999999999995E-2</v>
      </c>
      <c r="O1178" s="13">
        <v>5.966E-13</v>
      </c>
      <c r="P1178">
        <v>5.3859800000000003E-3</v>
      </c>
      <c r="Q1178">
        <v>7.4689999999999999E-3</v>
      </c>
      <c r="R1178">
        <v>0.4708</v>
      </c>
      <c r="S1178">
        <v>0.98991200000000001</v>
      </c>
      <c r="T1178">
        <v>73</v>
      </c>
      <c r="U1178">
        <v>35</v>
      </c>
      <c r="V1178" t="s">
        <v>1247</v>
      </c>
    </row>
    <row r="1179" spans="1:22" x14ac:dyDescent="0.25">
      <c r="A1179" t="s">
        <v>100</v>
      </c>
      <c r="B1179" t="s">
        <v>4047</v>
      </c>
      <c r="C1179" t="s">
        <v>1423</v>
      </c>
      <c r="D1179">
        <v>1</v>
      </c>
      <c r="E1179">
        <v>8503242</v>
      </c>
      <c r="F1179" t="s">
        <v>142</v>
      </c>
      <c r="G1179" t="s">
        <v>149</v>
      </c>
      <c r="H1179">
        <v>0.346057</v>
      </c>
      <c r="I1179">
        <v>346256</v>
      </c>
      <c r="J1179">
        <v>0.333453</v>
      </c>
      <c r="K1179">
        <v>5.6340000000000001E-2</v>
      </c>
      <c r="L1179" s="13">
        <v>3.2470000000000001E-9</v>
      </c>
      <c r="M1179">
        <v>0.32635999999999998</v>
      </c>
      <c r="N1179">
        <v>5.3929999999999999E-2</v>
      </c>
      <c r="O1179" s="13">
        <v>1.4309999999999999E-9</v>
      </c>
      <c r="P1179">
        <v>3.82074E-3</v>
      </c>
      <c r="Q1179">
        <v>5.4330000000000003E-3</v>
      </c>
      <c r="R1179">
        <v>0.4819</v>
      </c>
      <c r="S1179">
        <v>0.98995</v>
      </c>
      <c r="T1179">
        <v>129</v>
      </c>
      <c r="U1179">
        <v>40</v>
      </c>
      <c r="V1179" t="s">
        <v>4048</v>
      </c>
    </row>
    <row r="1180" spans="1:22" x14ac:dyDescent="0.25">
      <c r="A1180" t="s">
        <v>100</v>
      </c>
      <c r="B1180" t="s">
        <v>2262</v>
      </c>
      <c r="C1180" t="s">
        <v>471</v>
      </c>
      <c r="D1180">
        <v>11</v>
      </c>
      <c r="E1180">
        <v>100610546</v>
      </c>
      <c r="F1180" t="s">
        <v>137</v>
      </c>
      <c r="G1180" t="s">
        <v>136</v>
      </c>
      <c r="H1180">
        <v>0.72420700000000005</v>
      </c>
      <c r="I1180">
        <v>346256</v>
      </c>
      <c r="J1180">
        <v>0.782331</v>
      </c>
      <c r="K1180">
        <v>6.0069999999999998E-2</v>
      </c>
      <c r="L1180" s="13">
        <v>9.0050000000000005E-39</v>
      </c>
      <c r="M1180">
        <v>0.80212799999999995</v>
      </c>
      <c r="N1180">
        <v>5.7340000000000002E-2</v>
      </c>
      <c r="O1180" s="13">
        <v>1.8209999999999999E-44</v>
      </c>
      <c r="P1180">
        <v>3.9598799999999998E-3</v>
      </c>
      <c r="Q1180">
        <v>5.7679999999999997E-3</v>
      </c>
      <c r="R1180">
        <v>0.4924</v>
      </c>
      <c r="S1180">
        <v>0.98641400000000001</v>
      </c>
      <c r="T1180">
        <v>4</v>
      </c>
      <c r="U1180">
        <v>298</v>
      </c>
      <c r="V1180" t="s">
        <v>472</v>
      </c>
    </row>
    <row r="1181" spans="1:22" x14ac:dyDescent="0.25">
      <c r="A1181" t="s">
        <v>100</v>
      </c>
      <c r="B1181" t="s">
        <v>3979</v>
      </c>
      <c r="C1181" t="s">
        <v>1389</v>
      </c>
      <c r="D1181">
        <v>2</v>
      </c>
      <c r="E1181">
        <v>19765225</v>
      </c>
      <c r="F1181" t="s">
        <v>142</v>
      </c>
      <c r="G1181" t="s">
        <v>149</v>
      </c>
      <c r="H1181">
        <v>0.42198999999999998</v>
      </c>
      <c r="I1181">
        <v>346256</v>
      </c>
      <c r="J1181">
        <v>0.36618899999999999</v>
      </c>
      <c r="K1181">
        <v>5.4219999999999997E-2</v>
      </c>
      <c r="L1181" s="13">
        <v>1.44E-11</v>
      </c>
      <c r="M1181">
        <v>0.369531</v>
      </c>
      <c r="N1181">
        <v>5.203E-2</v>
      </c>
      <c r="O1181" s="13">
        <v>1.23E-12</v>
      </c>
      <c r="P1181">
        <v>3.5256200000000001E-3</v>
      </c>
      <c r="Q1181">
        <v>5.254E-3</v>
      </c>
      <c r="R1181">
        <v>0.50219999999999998</v>
      </c>
      <c r="S1181">
        <v>0.99535499999999999</v>
      </c>
      <c r="T1181">
        <v>77</v>
      </c>
      <c r="U1181">
        <v>40</v>
      </c>
      <c r="V1181" t="s">
        <v>3980</v>
      </c>
    </row>
    <row r="1182" spans="1:22" x14ac:dyDescent="0.25">
      <c r="A1182" t="s">
        <v>100</v>
      </c>
      <c r="B1182" t="s">
        <v>4004</v>
      </c>
      <c r="C1182" t="s">
        <v>1400</v>
      </c>
      <c r="D1182">
        <v>13</v>
      </c>
      <c r="E1182">
        <v>22314146</v>
      </c>
      <c r="F1182" t="s">
        <v>136</v>
      </c>
      <c r="G1182" t="s">
        <v>137</v>
      </c>
      <c r="H1182">
        <v>0.62945799999999996</v>
      </c>
      <c r="I1182">
        <v>346256</v>
      </c>
      <c r="J1182">
        <v>0.35421900000000001</v>
      </c>
      <c r="K1182">
        <v>5.5199999999999999E-2</v>
      </c>
      <c r="L1182" s="13">
        <v>1.388E-10</v>
      </c>
      <c r="M1182">
        <v>0.37464799999999998</v>
      </c>
      <c r="N1182">
        <v>5.2679999999999998E-2</v>
      </c>
      <c r="O1182" s="13">
        <v>1.1430000000000001E-12</v>
      </c>
      <c r="P1182">
        <v>3.5117299999999998E-3</v>
      </c>
      <c r="Q1182">
        <v>5.3179999999999998E-3</v>
      </c>
      <c r="R1182">
        <v>0.50900000000000001</v>
      </c>
      <c r="S1182">
        <v>1</v>
      </c>
      <c r="T1182">
        <v>95</v>
      </c>
      <c r="U1182">
        <v>22</v>
      </c>
      <c r="V1182" t="s">
        <v>1401</v>
      </c>
    </row>
    <row r="1183" spans="1:22" x14ac:dyDescent="0.25">
      <c r="A1183" t="s">
        <v>100</v>
      </c>
      <c r="B1183" t="s">
        <v>3970</v>
      </c>
      <c r="C1183" t="s">
        <v>1383</v>
      </c>
      <c r="D1183">
        <v>17</v>
      </c>
      <c r="E1183">
        <v>1357751</v>
      </c>
      <c r="F1183" t="s">
        <v>136</v>
      </c>
      <c r="G1183" t="s">
        <v>137</v>
      </c>
      <c r="H1183">
        <v>0.43920500000000001</v>
      </c>
      <c r="I1183">
        <v>346256</v>
      </c>
      <c r="J1183">
        <v>0.37245400000000001</v>
      </c>
      <c r="K1183">
        <v>5.3749999999999999E-2</v>
      </c>
      <c r="L1183" s="13">
        <v>4.2230000000000001E-12</v>
      </c>
      <c r="M1183">
        <v>0.34897800000000001</v>
      </c>
      <c r="N1183">
        <v>5.144E-2</v>
      </c>
      <c r="O1183" s="13">
        <v>1.168E-11</v>
      </c>
      <c r="P1183">
        <v>2.9634700000000002E-3</v>
      </c>
      <c r="Q1183">
        <v>5.176E-3</v>
      </c>
      <c r="R1183">
        <v>0.56699999999999995</v>
      </c>
      <c r="S1183">
        <v>0.99918499999999999</v>
      </c>
      <c r="T1183">
        <v>69</v>
      </c>
      <c r="U1183">
        <v>55</v>
      </c>
      <c r="V1183" t="s">
        <v>3971</v>
      </c>
    </row>
    <row r="1184" spans="1:22" x14ac:dyDescent="0.25">
      <c r="A1184" t="s">
        <v>100</v>
      </c>
      <c r="B1184" t="s">
        <v>4136</v>
      </c>
      <c r="C1184" t="s">
        <v>4137</v>
      </c>
      <c r="D1184">
        <v>20</v>
      </c>
      <c r="E1184">
        <v>31222769</v>
      </c>
      <c r="F1184" t="s">
        <v>149</v>
      </c>
      <c r="G1184" t="s">
        <v>142</v>
      </c>
      <c r="H1184">
        <v>0.15055499999999999</v>
      </c>
      <c r="I1184">
        <v>346256</v>
      </c>
      <c r="J1184">
        <v>0.414908</v>
      </c>
      <c r="K1184">
        <v>7.4700000000000003E-2</v>
      </c>
      <c r="L1184" s="13">
        <v>2.7929999999999999E-8</v>
      </c>
      <c r="M1184">
        <v>0.42474400000000001</v>
      </c>
      <c r="N1184">
        <v>7.145E-2</v>
      </c>
      <c r="O1184" s="13">
        <v>2.7670000000000001E-9</v>
      </c>
      <c r="P1184">
        <v>4.0843299999999997E-3</v>
      </c>
      <c r="Q1184">
        <v>7.2529999999999999E-3</v>
      </c>
      <c r="R1184">
        <v>0.57340000000000002</v>
      </c>
      <c r="S1184">
        <v>0.99135600000000001</v>
      </c>
      <c r="T1184">
        <v>173</v>
      </c>
      <c r="U1184">
        <v>4</v>
      </c>
      <c r="V1184" t="s">
        <v>4138</v>
      </c>
    </row>
    <row r="1185" spans="1:22" x14ac:dyDescent="0.25">
      <c r="A1185" t="s">
        <v>100</v>
      </c>
      <c r="B1185" t="s">
        <v>2382</v>
      </c>
      <c r="C1185" t="s">
        <v>550</v>
      </c>
      <c r="D1185">
        <v>11</v>
      </c>
      <c r="E1185">
        <v>65405600</v>
      </c>
      <c r="F1185" t="s">
        <v>136</v>
      </c>
      <c r="G1185" t="s">
        <v>149</v>
      </c>
      <c r="H1185">
        <v>0.206681</v>
      </c>
      <c r="I1185">
        <v>346256</v>
      </c>
      <c r="J1185">
        <v>-0.38764900000000002</v>
      </c>
      <c r="K1185">
        <v>6.5920000000000006E-2</v>
      </c>
      <c r="L1185" s="13">
        <v>4.0789999999999997E-9</v>
      </c>
      <c r="M1185">
        <v>-0.44975900000000002</v>
      </c>
      <c r="N1185">
        <v>6.2789999999999999E-2</v>
      </c>
      <c r="O1185" s="13">
        <v>7.8880000000000003E-13</v>
      </c>
      <c r="P1185">
        <v>3.54426E-3</v>
      </c>
      <c r="Q1185">
        <v>6.3099999999999996E-3</v>
      </c>
      <c r="R1185">
        <v>0.57430000000000003</v>
      </c>
      <c r="S1185">
        <v>0.99697000000000002</v>
      </c>
      <c r="T1185">
        <v>134</v>
      </c>
      <c r="U1185">
        <v>2</v>
      </c>
      <c r="V1185" t="s">
        <v>4056</v>
      </c>
    </row>
    <row r="1186" spans="1:22" x14ac:dyDescent="0.25">
      <c r="A1186" t="s">
        <v>100</v>
      </c>
      <c r="B1186" t="s">
        <v>3968</v>
      </c>
      <c r="C1186" t="s">
        <v>1380</v>
      </c>
      <c r="D1186">
        <v>7</v>
      </c>
      <c r="E1186">
        <v>19052733</v>
      </c>
      <c r="F1186" t="s">
        <v>142</v>
      </c>
      <c r="G1186" t="s">
        <v>149</v>
      </c>
      <c r="H1186">
        <v>0.154117</v>
      </c>
      <c r="I1186">
        <v>346256</v>
      </c>
      <c r="J1186">
        <v>0.510571</v>
      </c>
      <c r="K1186">
        <v>7.3440000000000005E-2</v>
      </c>
      <c r="L1186" s="13">
        <v>3.5949999999999999E-12</v>
      </c>
      <c r="M1186">
        <v>0.50934100000000004</v>
      </c>
      <c r="N1186">
        <v>7.084E-2</v>
      </c>
      <c r="O1186" s="13">
        <v>6.456E-13</v>
      </c>
      <c r="P1186">
        <v>4.0138999999999999E-3</v>
      </c>
      <c r="Q1186">
        <v>7.1729999999999997E-3</v>
      </c>
      <c r="R1186">
        <v>0.57569999999999999</v>
      </c>
      <c r="S1186">
        <v>1</v>
      </c>
      <c r="T1186">
        <v>66</v>
      </c>
      <c r="U1186">
        <v>13</v>
      </c>
      <c r="V1186" t="s">
        <v>1381</v>
      </c>
    </row>
    <row r="1187" spans="1:22" x14ac:dyDescent="0.25">
      <c r="A1187" t="s">
        <v>100</v>
      </c>
      <c r="B1187" t="s">
        <v>4098</v>
      </c>
      <c r="C1187" t="s">
        <v>1445</v>
      </c>
      <c r="D1187">
        <v>5</v>
      </c>
      <c r="E1187">
        <v>55868097</v>
      </c>
      <c r="F1187" t="s">
        <v>137</v>
      </c>
      <c r="G1187" t="s">
        <v>136</v>
      </c>
      <c r="H1187">
        <v>0.71490900000000002</v>
      </c>
      <c r="I1187">
        <v>346256</v>
      </c>
      <c r="J1187">
        <v>-0.34018900000000002</v>
      </c>
      <c r="K1187">
        <v>6.0010000000000001E-2</v>
      </c>
      <c r="L1187" s="13">
        <v>1.4359999999999999E-8</v>
      </c>
      <c r="M1187">
        <v>-0.33516200000000002</v>
      </c>
      <c r="N1187">
        <v>5.7360000000000001E-2</v>
      </c>
      <c r="O1187" s="13">
        <v>5.1250000000000004E-9</v>
      </c>
      <c r="P1187">
        <v>3.2071500000000002E-3</v>
      </c>
      <c r="Q1187">
        <v>5.7990000000000003E-3</v>
      </c>
      <c r="R1187">
        <v>0.58020000000000005</v>
      </c>
      <c r="S1187">
        <v>0.966337</v>
      </c>
      <c r="T1187">
        <v>157</v>
      </c>
      <c r="U1187">
        <v>1</v>
      </c>
      <c r="V1187" t="s">
        <v>1446</v>
      </c>
    </row>
    <row r="1188" spans="1:22" x14ac:dyDescent="0.25">
      <c r="A1188" t="s">
        <v>100</v>
      </c>
      <c r="B1188" t="s">
        <v>4049</v>
      </c>
      <c r="C1188" t="s">
        <v>4050</v>
      </c>
      <c r="D1188">
        <v>19</v>
      </c>
      <c r="E1188">
        <v>31867694</v>
      </c>
      <c r="F1188" t="s">
        <v>1780</v>
      </c>
      <c r="G1188" t="s">
        <v>142</v>
      </c>
      <c r="H1188">
        <v>0.39778999999999998</v>
      </c>
      <c r="I1188">
        <v>346256</v>
      </c>
      <c r="J1188">
        <v>0.32332100000000003</v>
      </c>
      <c r="K1188">
        <v>5.4739999999999997E-2</v>
      </c>
      <c r="L1188" s="13">
        <v>3.5009999999999998E-9</v>
      </c>
      <c r="M1188">
        <v>0.33682899999999999</v>
      </c>
      <c r="N1188">
        <v>5.2339999999999998E-2</v>
      </c>
      <c r="O1188" s="13">
        <v>1.2340000000000001E-10</v>
      </c>
      <c r="P1188">
        <v>2.85039E-3</v>
      </c>
      <c r="Q1188">
        <v>5.2649999999999997E-3</v>
      </c>
      <c r="R1188">
        <v>0.58819999999999995</v>
      </c>
      <c r="S1188">
        <v>0.98746999999999996</v>
      </c>
      <c r="T1188">
        <v>130</v>
      </c>
      <c r="U1188">
        <v>125</v>
      </c>
      <c r="V1188" t="s">
        <v>4051</v>
      </c>
    </row>
    <row r="1189" spans="1:22" x14ac:dyDescent="0.25">
      <c r="A1189" t="s">
        <v>100</v>
      </c>
      <c r="B1189" t="s">
        <v>2390</v>
      </c>
      <c r="C1189" t="s">
        <v>554</v>
      </c>
      <c r="D1189">
        <v>1</v>
      </c>
      <c r="E1189">
        <v>43917409</v>
      </c>
      <c r="F1189" t="s">
        <v>137</v>
      </c>
      <c r="G1189" t="s">
        <v>136</v>
      </c>
      <c r="H1189">
        <v>0.42671700000000001</v>
      </c>
      <c r="I1189">
        <v>346256</v>
      </c>
      <c r="J1189">
        <v>0.380942</v>
      </c>
      <c r="K1189">
        <v>5.4100000000000002E-2</v>
      </c>
      <c r="L1189" s="13">
        <v>1.8939999999999998E-12</v>
      </c>
      <c r="M1189">
        <v>0.34748699999999999</v>
      </c>
      <c r="N1189">
        <v>5.178E-2</v>
      </c>
      <c r="O1189" s="13">
        <v>1.9430000000000001E-11</v>
      </c>
      <c r="P1189">
        <v>2.78211E-3</v>
      </c>
      <c r="Q1189">
        <v>5.2370000000000003E-3</v>
      </c>
      <c r="R1189">
        <v>0.59519999999999995</v>
      </c>
      <c r="S1189">
        <v>0.99484399999999995</v>
      </c>
      <c r="T1189">
        <v>64</v>
      </c>
      <c r="U1189">
        <v>128</v>
      </c>
      <c r="V1189" t="s">
        <v>2391</v>
      </c>
    </row>
    <row r="1190" spans="1:22" x14ac:dyDescent="0.25">
      <c r="A1190" t="s">
        <v>100</v>
      </c>
      <c r="B1190" t="s">
        <v>4092</v>
      </c>
      <c r="C1190" t="s">
        <v>1444</v>
      </c>
      <c r="D1190">
        <v>2</v>
      </c>
      <c r="E1190">
        <v>182996188</v>
      </c>
      <c r="F1190" t="s">
        <v>149</v>
      </c>
      <c r="G1190" t="s">
        <v>142</v>
      </c>
      <c r="H1190">
        <v>0.208569</v>
      </c>
      <c r="I1190">
        <v>346256</v>
      </c>
      <c r="J1190">
        <v>-0.37692100000000001</v>
      </c>
      <c r="K1190">
        <v>6.608E-2</v>
      </c>
      <c r="L1190" s="13">
        <v>1.1679999999999999E-8</v>
      </c>
      <c r="M1190">
        <v>-0.37391600000000003</v>
      </c>
      <c r="N1190">
        <v>6.3130000000000006E-2</v>
      </c>
      <c r="O1190" s="13">
        <v>3.1690000000000001E-9</v>
      </c>
      <c r="P1190">
        <v>3.3075600000000002E-3</v>
      </c>
      <c r="Q1190">
        <v>6.3749999999999996E-3</v>
      </c>
      <c r="R1190">
        <v>0.60389999999999999</v>
      </c>
      <c r="S1190">
        <v>0.98649399999999998</v>
      </c>
      <c r="T1190">
        <v>155</v>
      </c>
      <c r="U1190">
        <v>45</v>
      </c>
      <c r="V1190" t="s">
        <v>4093</v>
      </c>
    </row>
    <row r="1191" spans="1:22" x14ac:dyDescent="0.25">
      <c r="A1191" t="s">
        <v>100</v>
      </c>
      <c r="B1191" t="s">
        <v>3594</v>
      </c>
      <c r="C1191" t="s">
        <v>1165</v>
      </c>
      <c r="D1191">
        <v>14</v>
      </c>
      <c r="E1191">
        <v>23861811</v>
      </c>
      <c r="F1191" t="s">
        <v>142</v>
      </c>
      <c r="G1191" t="s">
        <v>149</v>
      </c>
      <c r="H1191">
        <v>0.63012299999999999</v>
      </c>
      <c r="I1191">
        <v>346256</v>
      </c>
      <c r="J1191">
        <v>0.30607400000000001</v>
      </c>
      <c r="K1191">
        <v>5.5100000000000003E-2</v>
      </c>
      <c r="L1191" s="13">
        <v>2.7719999999999999E-8</v>
      </c>
      <c r="M1191">
        <v>0.28131600000000001</v>
      </c>
      <c r="N1191">
        <v>5.2670000000000002E-2</v>
      </c>
      <c r="O1191" s="13">
        <v>9.2229999999999999E-8</v>
      </c>
      <c r="P1191">
        <v>2.7333800000000001E-3</v>
      </c>
      <c r="Q1191">
        <v>5.3239999999999997E-3</v>
      </c>
      <c r="R1191">
        <v>0.60760000000000003</v>
      </c>
      <c r="S1191">
        <v>1</v>
      </c>
      <c r="T1191">
        <v>172</v>
      </c>
      <c r="U1191">
        <v>1</v>
      </c>
      <c r="V1191" t="s">
        <v>4135</v>
      </c>
    </row>
    <row r="1192" spans="1:22" x14ac:dyDescent="0.25">
      <c r="A1192" t="s">
        <v>100</v>
      </c>
      <c r="B1192" t="s">
        <v>3907</v>
      </c>
      <c r="C1192" t="s">
        <v>1343</v>
      </c>
      <c r="D1192">
        <v>10</v>
      </c>
      <c r="E1192">
        <v>63484589</v>
      </c>
      <c r="F1192" t="s">
        <v>142</v>
      </c>
      <c r="G1192" t="s">
        <v>137</v>
      </c>
      <c r="H1192">
        <v>0.84703799999999996</v>
      </c>
      <c r="I1192">
        <v>346256</v>
      </c>
      <c r="J1192">
        <v>0.80406299999999997</v>
      </c>
      <c r="K1192">
        <v>7.4020000000000002E-2</v>
      </c>
      <c r="L1192" s="13">
        <v>1.7460000000000002E-27</v>
      </c>
      <c r="M1192">
        <v>0.75507400000000002</v>
      </c>
      <c r="N1192">
        <v>7.0779999999999996E-2</v>
      </c>
      <c r="O1192" s="13">
        <v>1.4499999999999999E-26</v>
      </c>
      <c r="P1192">
        <v>3.6459000000000001E-3</v>
      </c>
      <c r="Q1192">
        <v>7.1469999999999997E-3</v>
      </c>
      <c r="R1192">
        <v>0.6099</v>
      </c>
      <c r="S1192">
        <v>0.99653899999999995</v>
      </c>
      <c r="T1192">
        <v>14</v>
      </c>
      <c r="U1192">
        <v>119</v>
      </c>
      <c r="V1192" t="s">
        <v>1344</v>
      </c>
    </row>
    <row r="1193" spans="1:22" x14ac:dyDescent="0.25">
      <c r="A1193" t="s">
        <v>100</v>
      </c>
      <c r="B1193" t="s">
        <v>2356</v>
      </c>
      <c r="C1193" t="s">
        <v>539</v>
      </c>
      <c r="D1193">
        <v>11</v>
      </c>
      <c r="E1193">
        <v>13299895</v>
      </c>
      <c r="F1193" t="s">
        <v>149</v>
      </c>
      <c r="G1193" t="s">
        <v>142</v>
      </c>
      <c r="H1193">
        <v>0.70157099999999994</v>
      </c>
      <c r="I1193">
        <v>346256</v>
      </c>
      <c r="J1193">
        <v>0.34098800000000001</v>
      </c>
      <c r="K1193">
        <v>5.8380000000000001E-2</v>
      </c>
      <c r="L1193" s="13">
        <v>5.2080000000000002E-9</v>
      </c>
      <c r="M1193">
        <v>0.33359800000000001</v>
      </c>
      <c r="N1193">
        <v>5.5879999999999999E-2</v>
      </c>
      <c r="O1193" s="13">
        <v>2.3790000000000002E-9</v>
      </c>
      <c r="P1193">
        <v>2.87345E-3</v>
      </c>
      <c r="Q1193">
        <v>5.6319999999999999E-3</v>
      </c>
      <c r="R1193">
        <v>0.6099</v>
      </c>
      <c r="S1193">
        <v>0.99589799999999995</v>
      </c>
      <c r="T1193">
        <v>140</v>
      </c>
      <c r="U1193">
        <v>59</v>
      </c>
      <c r="V1193" t="s">
        <v>4066</v>
      </c>
    </row>
    <row r="1194" spans="1:22" x14ac:dyDescent="0.25">
      <c r="A1194" t="s">
        <v>100</v>
      </c>
      <c r="B1194" t="s">
        <v>2503</v>
      </c>
      <c r="C1194" t="s">
        <v>628</v>
      </c>
      <c r="D1194">
        <v>19</v>
      </c>
      <c r="E1194">
        <v>49605705</v>
      </c>
      <c r="F1194" t="s">
        <v>149</v>
      </c>
      <c r="G1194" t="s">
        <v>142</v>
      </c>
      <c r="H1194">
        <v>0.83508899999999997</v>
      </c>
      <c r="I1194">
        <v>346256</v>
      </c>
      <c r="J1194">
        <v>0.551867</v>
      </c>
      <c r="K1194">
        <v>7.1690000000000004E-2</v>
      </c>
      <c r="L1194" s="13">
        <v>1.388E-14</v>
      </c>
      <c r="M1194">
        <v>0.54901900000000003</v>
      </c>
      <c r="N1194">
        <v>6.8470000000000003E-2</v>
      </c>
      <c r="O1194" s="13">
        <v>1.0749999999999999E-15</v>
      </c>
      <c r="P1194">
        <v>3.3010800000000001E-3</v>
      </c>
      <c r="Q1194">
        <v>6.927E-3</v>
      </c>
      <c r="R1194">
        <v>0.63370000000000004</v>
      </c>
      <c r="S1194">
        <v>1</v>
      </c>
      <c r="T1194">
        <v>43</v>
      </c>
      <c r="U1194">
        <v>3</v>
      </c>
      <c r="V1194" t="s">
        <v>1362</v>
      </c>
    </row>
    <row r="1195" spans="1:22" x14ac:dyDescent="0.25">
      <c r="A1195" t="s">
        <v>100</v>
      </c>
      <c r="B1195" t="s">
        <v>3759</v>
      </c>
      <c r="C1195" t="s">
        <v>1289</v>
      </c>
      <c r="D1195">
        <v>4</v>
      </c>
      <c r="E1195">
        <v>146809017</v>
      </c>
      <c r="F1195" t="s">
        <v>137</v>
      </c>
      <c r="G1195" t="s">
        <v>136</v>
      </c>
      <c r="H1195">
        <v>0.48521599999999998</v>
      </c>
      <c r="I1195">
        <v>346256</v>
      </c>
      <c r="J1195">
        <v>-0.31886100000000001</v>
      </c>
      <c r="K1195">
        <v>5.3319999999999999E-2</v>
      </c>
      <c r="L1195" s="13">
        <v>2.2229999999999999E-9</v>
      </c>
      <c r="M1195">
        <v>-0.29925200000000002</v>
      </c>
      <c r="N1195">
        <v>5.0979999999999998E-2</v>
      </c>
      <c r="O1195" s="13">
        <v>4.3590000000000004E-9</v>
      </c>
      <c r="P1195">
        <v>2.3150599999999999E-3</v>
      </c>
      <c r="Q1195">
        <v>5.1489999999999999E-3</v>
      </c>
      <c r="R1195">
        <v>0.65300000000000002</v>
      </c>
      <c r="S1195">
        <v>1</v>
      </c>
      <c r="T1195">
        <v>124</v>
      </c>
      <c r="U1195">
        <v>16</v>
      </c>
      <c r="V1195" t="s">
        <v>3760</v>
      </c>
    </row>
    <row r="1196" spans="1:22" x14ac:dyDescent="0.25">
      <c r="A1196" t="s">
        <v>100</v>
      </c>
      <c r="B1196" t="s">
        <v>2276</v>
      </c>
      <c r="C1196" t="s">
        <v>2277</v>
      </c>
      <c r="D1196">
        <v>10</v>
      </c>
      <c r="E1196">
        <v>96009182</v>
      </c>
      <c r="F1196" t="s">
        <v>136</v>
      </c>
      <c r="G1196" t="s">
        <v>1923</v>
      </c>
      <c r="H1196">
        <v>0.58322099999999999</v>
      </c>
      <c r="I1196">
        <v>346256</v>
      </c>
      <c r="J1196">
        <v>0.58340199999999998</v>
      </c>
      <c r="K1196">
        <v>5.4710000000000002E-2</v>
      </c>
      <c r="L1196" s="13">
        <v>1.5009999999999999E-26</v>
      </c>
      <c r="M1196">
        <v>0.57915700000000003</v>
      </c>
      <c r="N1196">
        <v>5.2319999999999998E-2</v>
      </c>
      <c r="O1196" s="13">
        <v>1.7509999999999999E-28</v>
      </c>
      <c r="P1196">
        <v>2.2242899999999999E-3</v>
      </c>
      <c r="Q1196">
        <v>5.2750000000000002E-3</v>
      </c>
      <c r="R1196">
        <v>0.67330000000000001</v>
      </c>
      <c r="S1196">
        <v>0.97686600000000001</v>
      </c>
      <c r="T1196">
        <v>15</v>
      </c>
      <c r="U1196">
        <v>222</v>
      </c>
      <c r="V1196" t="s">
        <v>1345</v>
      </c>
    </row>
    <row r="1197" spans="1:22" x14ac:dyDescent="0.25">
      <c r="A1197" t="s">
        <v>100</v>
      </c>
      <c r="B1197" t="s">
        <v>3582</v>
      </c>
      <c r="C1197" t="s">
        <v>1152</v>
      </c>
      <c r="D1197">
        <v>16</v>
      </c>
      <c r="E1197">
        <v>69965021</v>
      </c>
      <c r="F1197" t="s">
        <v>137</v>
      </c>
      <c r="G1197" t="s">
        <v>136</v>
      </c>
      <c r="H1197">
        <v>0.94695399999999996</v>
      </c>
      <c r="I1197">
        <v>346256</v>
      </c>
      <c r="J1197">
        <v>-1.0776399999999999</v>
      </c>
      <c r="K1197">
        <v>0.11890000000000001</v>
      </c>
      <c r="L1197" s="13">
        <v>1.2309999999999999E-19</v>
      </c>
      <c r="M1197">
        <v>-1.0647200000000001</v>
      </c>
      <c r="N1197">
        <v>0.1142</v>
      </c>
      <c r="O1197" s="13">
        <v>1.0879999999999999E-20</v>
      </c>
      <c r="P1197">
        <v>4.8183200000000001E-3</v>
      </c>
      <c r="Q1197">
        <v>1.153E-2</v>
      </c>
      <c r="R1197">
        <v>0.67610000000000003</v>
      </c>
      <c r="S1197">
        <v>1</v>
      </c>
      <c r="T1197">
        <v>22</v>
      </c>
      <c r="U1197">
        <v>21</v>
      </c>
      <c r="V1197" t="s">
        <v>3917</v>
      </c>
    </row>
    <row r="1198" spans="1:22" x14ac:dyDescent="0.25">
      <c r="A1198" t="s">
        <v>100</v>
      </c>
      <c r="B1198" t="s">
        <v>4090</v>
      </c>
      <c r="C1198" t="s">
        <v>1443</v>
      </c>
      <c r="D1198">
        <v>7</v>
      </c>
      <c r="E1198">
        <v>134221694</v>
      </c>
      <c r="F1198" t="s">
        <v>149</v>
      </c>
      <c r="G1198" t="s">
        <v>142</v>
      </c>
      <c r="H1198">
        <v>0.56503700000000001</v>
      </c>
      <c r="I1198">
        <v>346256</v>
      </c>
      <c r="J1198">
        <v>0.30876199999999998</v>
      </c>
      <c r="K1198">
        <v>5.4089999999999999E-2</v>
      </c>
      <c r="L1198" s="13">
        <v>1.138E-8</v>
      </c>
      <c r="M1198">
        <v>0.29237099999999999</v>
      </c>
      <c r="N1198">
        <v>5.185E-2</v>
      </c>
      <c r="O1198" s="13">
        <v>1.7159999999999999E-8</v>
      </c>
      <c r="P1198">
        <v>2.1873499999999998E-3</v>
      </c>
      <c r="Q1198">
        <v>5.2430000000000003E-3</v>
      </c>
      <c r="R1198">
        <v>0.67649999999999999</v>
      </c>
      <c r="S1198">
        <v>0.98782000000000003</v>
      </c>
      <c r="T1198">
        <v>154</v>
      </c>
      <c r="U1198">
        <v>11</v>
      </c>
      <c r="V1198" t="s">
        <v>4091</v>
      </c>
    </row>
    <row r="1199" spans="1:22" x14ac:dyDescent="0.25">
      <c r="A1199" t="s">
        <v>100</v>
      </c>
      <c r="B1199" t="s">
        <v>2374</v>
      </c>
      <c r="C1199" t="s">
        <v>548</v>
      </c>
      <c r="D1199">
        <v>17</v>
      </c>
      <c r="E1199">
        <v>43173273</v>
      </c>
      <c r="F1199" t="s">
        <v>136</v>
      </c>
      <c r="G1199" t="s">
        <v>137</v>
      </c>
      <c r="H1199">
        <v>0.42311399999999999</v>
      </c>
      <c r="I1199">
        <v>346256</v>
      </c>
      <c r="J1199">
        <v>0.47887600000000002</v>
      </c>
      <c r="K1199">
        <v>5.4030000000000002E-2</v>
      </c>
      <c r="L1199" s="13">
        <v>7.8080000000000002E-19</v>
      </c>
      <c r="M1199">
        <v>0.50601200000000002</v>
      </c>
      <c r="N1199">
        <v>5.1659999999999998E-2</v>
      </c>
      <c r="O1199" s="13">
        <v>1.182E-22</v>
      </c>
      <c r="P1199">
        <v>2.16797E-3</v>
      </c>
      <c r="Q1199">
        <v>5.215E-3</v>
      </c>
      <c r="R1199">
        <v>0.67759999999999998</v>
      </c>
      <c r="S1199">
        <v>0.99809400000000004</v>
      </c>
      <c r="T1199">
        <v>25</v>
      </c>
      <c r="U1199">
        <v>193</v>
      </c>
      <c r="V1199" t="s">
        <v>3919</v>
      </c>
    </row>
    <row r="1200" spans="1:22" x14ac:dyDescent="0.25">
      <c r="A1200" t="s">
        <v>100</v>
      </c>
      <c r="B1200" t="s">
        <v>3923</v>
      </c>
      <c r="C1200" t="s">
        <v>1352</v>
      </c>
      <c r="D1200">
        <v>8</v>
      </c>
      <c r="E1200">
        <v>10638750</v>
      </c>
      <c r="F1200" t="s">
        <v>142</v>
      </c>
      <c r="G1200" t="s">
        <v>136</v>
      </c>
      <c r="H1200">
        <v>0.58953299999999997</v>
      </c>
      <c r="I1200">
        <v>346256</v>
      </c>
      <c r="J1200">
        <v>-0.46915600000000002</v>
      </c>
      <c r="K1200">
        <v>5.416E-2</v>
      </c>
      <c r="L1200" s="13">
        <v>4.6499999999999999E-18</v>
      </c>
      <c r="M1200">
        <v>-0.46661999999999998</v>
      </c>
      <c r="N1200">
        <v>5.1860000000000003E-2</v>
      </c>
      <c r="O1200" s="13">
        <v>2.3179999999999999E-19</v>
      </c>
      <c r="P1200">
        <v>2.1630400000000002E-3</v>
      </c>
      <c r="Q1200">
        <v>5.2199999999999998E-3</v>
      </c>
      <c r="R1200">
        <v>0.67859999999999998</v>
      </c>
      <c r="S1200">
        <v>0.99784399999999995</v>
      </c>
      <c r="T1200">
        <v>28</v>
      </c>
      <c r="U1200">
        <v>1719</v>
      </c>
      <c r="V1200" t="s">
        <v>519</v>
      </c>
    </row>
    <row r="1201" spans="1:22" x14ac:dyDescent="0.25">
      <c r="A1201" t="s">
        <v>100</v>
      </c>
      <c r="B1201" t="s">
        <v>3946</v>
      </c>
      <c r="C1201" t="s">
        <v>1365</v>
      </c>
      <c r="D1201">
        <v>3</v>
      </c>
      <c r="E1201">
        <v>169092995</v>
      </c>
      <c r="F1201" t="s">
        <v>137</v>
      </c>
      <c r="G1201" t="s">
        <v>136</v>
      </c>
      <c r="H1201">
        <v>0.56277699999999997</v>
      </c>
      <c r="I1201">
        <v>346256</v>
      </c>
      <c r="J1201">
        <v>-0.396567</v>
      </c>
      <c r="K1201">
        <v>5.382E-2</v>
      </c>
      <c r="L1201" s="13">
        <v>1.7320000000000001E-13</v>
      </c>
      <c r="M1201">
        <v>-0.39789999999999998</v>
      </c>
      <c r="N1201">
        <v>5.1569999999999998E-2</v>
      </c>
      <c r="O1201" s="13">
        <v>1.203E-14</v>
      </c>
      <c r="P1201">
        <v>2.1367700000000001E-3</v>
      </c>
      <c r="Q1201">
        <v>5.1999999999999998E-3</v>
      </c>
      <c r="R1201">
        <v>0.68110000000000004</v>
      </c>
      <c r="S1201">
        <v>0.99805999999999995</v>
      </c>
      <c r="T1201">
        <v>48</v>
      </c>
      <c r="U1201">
        <v>150</v>
      </c>
      <c r="V1201" t="s">
        <v>497</v>
      </c>
    </row>
    <row r="1202" spans="1:22" x14ac:dyDescent="0.25">
      <c r="A1202" t="s">
        <v>100</v>
      </c>
      <c r="B1202" t="s">
        <v>4013</v>
      </c>
      <c r="C1202" t="s">
        <v>1405</v>
      </c>
      <c r="D1202">
        <v>19</v>
      </c>
      <c r="E1202">
        <v>18455657</v>
      </c>
      <c r="F1202" t="s">
        <v>137</v>
      </c>
      <c r="G1202" t="s">
        <v>136</v>
      </c>
      <c r="H1202">
        <v>0.26653900000000003</v>
      </c>
      <c r="I1202">
        <v>346256</v>
      </c>
      <c r="J1202">
        <v>-0.376855</v>
      </c>
      <c r="K1202">
        <v>6.0319999999999999E-2</v>
      </c>
      <c r="L1202" s="13">
        <v>4.1589999999999998E-10</v>
      </c>
      <c r="M1202">
        <v>-0.38022299999999998</v>
      </c>
      <c r="N1202">
        <v>5.7410000000000003E-2</v>
      </c>
      <c r="O1202" s="13">
        <v>3.5239999999999999E-11</v>
      </c>
      <c r="P1202">
        <v>2.3771600000000001E-3</v>
      </c>
      <c r="Q1202">
        <v>5.8139999999999997E-3</v>
      </c>
      <c r="R1202">
        <v>0.68259999999999998</v>
      </c>
      <c r="S1202">
        <v>0.992031</v>
      </c>
      <c r="T1202">
        <v>105</v>
      </c>
      <c r="U1202">
        <v>14</v>
      </c>
      <c r="V1202" t="s">
        <v>4014</v>
      </c>
    </row>
    <row r="1203" spans="1:22" x14ac:dyDescent="0.25">
      <c r="A1203" t="s">
        <v>100</v>
      </c>
      <c r="B1203" t="s">
        <v>2267</v>
      </c>
      <c r="C1203" t="s">
        <v>478</v>
      </c>
      <c r="D1203">
        <v>5</v>
      </c>
      <c r="E1203">
        <v>32831670</v>
      </c>
      <c r="F1203" t="s">
        <v>137</v>
      </c>
      <c r="G1203" t="s">
        <v>136</v>
      </c>
      <c r="H1203">
        <v>0.59676399999999996</v>
      </c>
      <c r="I1203">
        <v>346256</v>
      </c>
      <c r="J1203">
        <v>0.73448800000000003</v>
      </c>
      <c r="K1203">
        <v>5.4330000000000003E-2</v>
      </c>
      <c r="L1203" s="13">
        <v>1.2279999999999999E-41</v>
      </c>
      <c r="M1203">
        <v>0.755077</v>
      </c>
      <c r="N1203">
        <v>5.1880000000000003E-2</v>
      </c>
      <c r="O1203" s="13">
        <v>5.4490000000000002E-48</v>
      </c>
      <c r="P1203">
        <v>2.1180299999999999E-3</v>
      </c>
      <c r="Q1203">
        <v>5.2350000000000001E-3</v>
      </c>
      <c r="R1203">
        <v>0.68579999999999997</v>
      </c>
      <c r="S1203">
        <v>0.99832100000000001</v>
      </c>
      <c r="T1203">
        <v>3</v>
      </c>
      <c r="U1203">
        <v>307</v>
      </c>
      <c r="V1203" t="s">
        <v>3900</v>
      </c>
    </row>
    <row r="1204" spans="1:22" x14ac:dyDescent="0.25">
      <c r="A1204" t="s">
        <v>100</v>
      </c>
      <c r="B1204" t="s">
        <v>2320</v>
      </c>
      <c r="C1204" t="s">
        <v>523</v>
      </c>
      <c r="D1204">
        <v>10</v>
      </c>
      <c r="E1204">
        <v>104794086</v>
      </c>
      <c r="F1204" t="s">
        <v>149</v>
      </c>
      <c r="G1204" t="s">
        <v>136</v>
      </c>
      <c r="H1204">
        <v>0.92511080000000001</v>
      </c>
      <c r="I1204">
        <v>346256</v>
      </c>
      <c r="J1204">
        <v>1.1567000000000001</v>
      </c>
      <c r="K1204">
        <v>0.1016</v>
      </c>
      <c r="L1204" s="13">
        <v>4.8920000000000002E-30</v>
      </c>
      <c r="M1204">
        <v>1.09687</v>
      </c>
      <c r="N1204">
        <v>9.6180000000000002E-2</v>
      </c>
      <c r="O1204" s="13">
        <v>3.9529999999999997E-30</v>
      </c>
      <c r="P1204">
        <v>3.9108299999999997E-3</v>
      </c>
      <c r="Q1204">
        <v>9.6810000000000004E-3</v>
      </c>
      <c r="R1204">
        <v>0.68620000000000003</v>
      </c>
      <c r="S1204">
        <v>0.98924800000000002</v>
      </c>
      <c r="T1204">
        <v>11</v>
      </c>
      <c r="U1204">
        <v>283</v>
      </c>
      <c r="V1204" t="s">
        <v>1339</v>
      </c>
    </row>
    <row r="1205" spans="1:22" x14ac:dyDescent="0.25">
      <c r="A1205" t="s">
        <v>100</v>
      </c>
      <c r="B1205" t="s">
        <v>3629</v>
      </c>
      <c r="C1205" t="s">
        <v>3630</v>
      </c>
      <c r="D1205">
        <v>10</v>
      </c>
      <c r="E1205">
        <v>75800924</v>
      </c>
      <c r="F1205" t="s">
        <v>142</v>
      </c>
      <c r="G1205" t="s">
        <v>1780</v>
      </c>
      <c r="H1205">
        <v>0.53110500000000005</v>
      </c>
      <c r="I1205">
        <v>346256</v>
      </c>
      <c r="J1205">
        <v>0.35840499999999997</v>
      </c>
      <c r="K1205">
        <v>5.3629999999999997E-2</v>
      </c>
      <c r="L1205" s="13">
        <v>2.343E-11</v>
      </c>
      <c r="M1205">
        <v>0.35176299999999999</v>
      </c>
      <c r="N1205">
        <v>5.1229999999999998E-2</v>
      </c>
      <c r="O1205" s="13">
        <v>6.5920000000000002E-12</v>
      </c>
      <c r="P1205">
        <v>1.96159E-3</v>
      </c>
      <c r="Q1205">
        <v>5.1580000000000003E-3</v>
      </c>
      <c r="R1205">
        <v>0.70369999999999999</v>
      </c>
      <c r="S1205">
        <v>0.99039200000000005</v>
      </c>
      <c r="T1205">
        <v>82</v>
      </c>
      <c r="U1205">
        <v>131</v>
      </c>
      <c r="V1205" t="s">
        <v>3986</v>
      </c>
    </row>
    <row r="1206" spans="1:22" x14ac:dyDescent="0.25">
      <c r="A1206" t="s">
        <v>100</v>
      </c>
      <c r="B1206" t="s">
        <v>3668</v>
      </c>
      <c r="C1206" t="s">
        <v>3669</v>
      </c>
      <c r="D1206">
        <v>2</v>
      </c>
      <c r="E1206">
        <v>65284156</v>
      </c>
      <c r="F1206" t="s">
        <v>137</v>
      </c>
      <c r="G1206" t="s">
        <v>3670</v>
      </c>
      <c r="H1206">
        <v>0.635019</v>
      </c>
      <c r="I1206">
        <v>346256</v>
      </c>
      <c r="J1206">
        <v>0.37886500000000001</v>
      </c>
      <c r="K1206">
        <v>5.5840000000000001E-2</v>
      </c>
      <c r="L1206" s="13">
        <v>1.1619999999999999E-11</v>
      </c>
      <c r="M1206">
        <v>0.37368699999999999</v>
      </c>
      <c r="N1206">
        <v>5.3429999999999998E-2</v>
      </c>
      <c r="O1206" s="13">
        <v>2.6830000000000002E-12</v>
      </c>
      <c r="P1206">
        <v>1.9418199999999999E-3</v>
      </c>
      <c r="Q1206">
        <v>5.4019999999999997E-3</v>
      </c>
      <c r="R1206">
        <v>0.71930000000000005</v>
      </c>
      <c r="S1206">
        <v>0.98159700000000005</v>
      </c>
      <c r="T1206">
        <v>76</v>
      </c>
      <c r="U1206">
        <v>43</v>
      </c>
      <c r="V1206" t="s">
        <v>3978</v>
      </c>
    </row>
    <row r="1207" spans="1:22" x14ac:dyDescent="0.25">
      <c r="A1207" t="s">
        <v>100</v>
      </c>
      <c r="B1207" t="s">
        <v>4147</v>
      </c>
      <c r="C1207" t="s">
        <v>4148</v>
      </c>
      <c r="D1207">
        <v>15</v>
      </c>
      <c r="E1207">
        <v>50924490</v>
      </c>
      <c r="F1207" t="s">
        <v>1685</v>
      </c>
      <c r="G1207" t="s">
        <v>137</v>
      </c>
      <c r="H1207">
        <v>0.48749799999999999</v>
      </c>
      <c r="I1207">
        <v>346256</v>
      </c>
      <c r="J1207">
        <v>0.29428900000000002</v>
      </c>
      <c r="K1207">
        <v>5.3429999999999998E-2</v>
      </c>
      <c r="L1207" s="13">
        <v>3.6370000000000001E-8</v>
      </c>
      <c r="M1207">
        <v>0.298736</v>
      </c>
      <c r="N1207">
        <v>5.11E-2</v>
      </c>
      <c r="O1207" s="13">
        <v>5.0369999999999999E-9</v>
      </c>
      <c r="P1207">
        <v>1.8287399999999999E-3</v>
      </c>
      <c r="Q1207">
        <v>5.1469999999999997E-3</v>
      </c>
      <c r="R1207">
        <v>0.72240000000000004</v>
      </c>
      <c r="S1207">
        <v>0.99181799999999998</v>
      </c>
      <c r="T1207">
        <v>178</v>
      </c>
      <c r="U1207">
        <v>10</v>
      </c>
      <c r="V1207" t="s">
        <v>4149</v>
      </c>
    </row>
    <row r="1208" spans="1:22" x14ac:dyDescent="0.25">
      <c r="A1208" t="s">
        <v>100</v>
      </c>
      <c r="B1208" t="s">
        <v>4153</v>
      </c>
      <c r="C1208" t="s">
        <v>4154</v>
      </c>
      <c r="D1208">
        <v>7</v>
      </c>
      <c r="E1208">
        <v>139482003</v>
      </c>
      <c r="F1208" t="s">
        <v>1684</v>
      </c>
      <c r="G1208" t="s">
        <v>137</v>
      </c>
      <c r="H1208">
        <v>0.80487699999999995</v>
      </c>
      <c r="I1208">
        <v>346256</v>
      </c>
      <c r="J1208">
        <v>0.37437300000000001</v>
      </c>
      <c r="K1208">
        <v>6.8089999999999998E-2</v>
      </c>
      <c r="L1208" s="13">
        <v>3.8420000000000003E-8</v>
      </c>
      <c r="M1208">
        <v>0.37862400000000002</v>
      </c>
      <c r="N1208">
        <v>6.4899999999999999E-2</v>
      </c>
      <c r="O1208" s="13">
        <v>5.423E-9</v>
      </c>
      <c r="P1208">
        <v>2.2573300000000001E-3</v>
      </c>
      <c r="Q1208">
        <v>6.5199999999999998E-3</v>
      </c>
      <c r="R1208">
        <v>0.72919999999999996</v>
      </c>
      <c r="S1208">
        <v>0.97396700000000003</v>
      </c>
      <c r="T1208">
        <v>180</v>
      </c>
      <c r="U1208">
        <v>1</v>
      </c>
      <c r="V1208" t="s">
        <v>4155</v>
      </c>
    </row>
    <row r="1209" spans="1:22" x14ac:dyDescent="0.25">
      <c r="A1209" t="s">
        <v>100</v>
      </c>
      <c r="B1209" t="s">
        <v>4084</v>
      </c>
      <c r="C1209" t="s">
        <v>1437</v>
      </c>
      <c r="D1209">
        <v>13</v>
      </c>
      <c r="E1209">
        <v>73131694</v>
      </c>
      <c r="F1209" t="s">
        <v>142</v>
      </c>
      <c r="G1209" t="s">
        <v>137</v>
      </c>
      <c r="H1209">
        <v>0.62660000000000005</v>
      </c>
      <c r="I1209">
        <v>346256</v>
      </c>
      <c r="J1209">
        <v>-0.319106</v>
      </c>
      <c r="K1209">
        <v>5.5489999999999998E-2</v>
      </c>
      <c r="L1209" s="13">
        <v>8.9090000000000006E-9</v>
      </c>
      <c r="M1209">
        <v>-0.30399799999999999</v>
      </c>
      <c r="N1209">
        <v>5.3109999999999997E-2</v>
      </c>
      <c r="O1209" s="13">
        <v>1.04E-8</v>
      </c>
      <c r="P1209">
        <v>1.8213400000000001E-3</v>
      </c>
      <c r="Q1209">
        <v>5.3769999999999998E-3</v>
      </c>
      <c r="R1209">
        <v>0.73480000000000001</v>
      </c>
      <c r="S1209">
        <v>0.98097000000000001</v>
      </c>
      <c r="T1209">
        <v>150</v>
      </c>
      <c r="U1209">
        <v>5</v>
      </c>
      <c r="V1209" t="s">
        <v>1438</v>
      </c>
    </row>
    <row r="1210" spans="1:22" x14ac:dyDescent="0.25">
      <c r="A1210" t="s">
        <v>100</v>
      </c>
      <c r="B1210" t="s">
        <v>4041</v>
      </c>
      <c r="C1210" t="s">
        <v>1419</v>
      </c>
      <c r="D1210">
        <v>5</v>
      </c>
      <c r="E1210">
        <v>87279375</v>
      </c>
      <c r="F1210" t="s">
        <v>149</v>
      </c>
      <c r="G1210" t="s">
        <v>137</v>
      </c>
      <c r="H1210">
        <v>0.81974599999999997</v>
      </c>
      <c r="I1210">
        <v>346256</v>
      </c>
      <c r="J1210">
        <v>0.41625299999999998</v>
      </c>
      <c r="K1210">
        <v>6.9529999999999995E-2</v>
      </c>
      <c r="L1210" s="13">
        <v>2.1449999999999999E-9</v>
      </c>
      <c r="M1210">
        <v>0.42047000000000001</v>
      </c>
      <c r="N1210">
        <v>6.6220000000000001E-2</v>
      </c>
      <c r="O1210" s="13">
        <v>2.1579999999999999E-10</v>
      </c>
      <c r="P1210">
        <v>2.2528000000000001E-3</v>
      </c>
      <c r="Q1210">
        <v>6.692E-3</v>
      </c>
      <c r="R1210">
        <v>0.73640000000000005</v>
      </c>
      <c r="S1210">
        <v>0.997803</v>
      </c>
      <c r="T1210">
        <v>123</v>
      </c>
      <c r="U1210">
        <v>116</v>
      </c>
      <c r="V1210" t="s">
        <v>1420</v>
      </c>
    </row>
    <row r="1211" spans="1:22" x14ac:dyDescent="0.25">
      <c r="A1211" t="s">
        <v>100</v>
      </c>
      <c r="B1211" t="s">
        <v>4057</v>
      </c>
      <c r="C1211" t="s">
        <v>1425</v>
      </c>
      <c r="D1211">
        <v>17</v>
      </c>
      <c r="E1211">
        <v>76739141</v>
      </c>
      <c r="F1211" t="s">
        <v>149</v>
      </c>
      <c r="G1211" t="s">
        <v>142</v>
      </c>
      <c r="H1211">
        <v>0.48769499999999999</v>
      </c>
      <c r="I1211">
        <v>346256</v>
      </c>
      <c r="J1211">
        <v>0.314029</v>
      </c>
      <c r="K1211">
        <v>5.3409999999999999E-2</v>
      </c>
      <c r="L1211" s="13">
        <v>4.1169999999999997E-9</v>
      </c>
      <c r="M1211">
        <v>0.311448</v>
      </c>
      <c r="N1211">
        <v>5.0999999999999997E-2</v>
      </c>
      <c r="O1211" s="13">
        <v>1.016E-9</v>
      </c>
      <c r="P1211">
        <v>1.69377E-3</v>
      </c>
      <c r="Q1211">
        <v>5.1409999999999997E-3</v>
      </c>
      <c r="R1211">
        <v>0.74180000000000001</v>
      </c>
      <c r="S1211">
        <v>0.99392800000000003</v>
      </c>
      <c r="T1211">
        <v>135</v>
      </c>
      <c r="U1211">
        <v>56</v>
      </c>
      <c r="V1211" t="s">
        <v>4058</v>
      </c>
    </row>
    <row r="1212" spans="1:22" x14ac:dyDescent="0.25">
      <c r="A1212" t="s">
        <v>100</v>
      </c>
      <c r="B1212" t="s">
        <v>3955</v>
      </c>
      <c r="C1212" t="s">
        <v>1374</v>
      </c>
      <c r="D1212">
        <v>5</v>
      </c>
      <c r="E1212">
        <v>122560787</v>
      </c>
      <c r="F1212" t="s">
        <v>137</v>
      </c>
      <c r="G1212" t="s">
        <v>149</v>
      </c>
      <c r="H1212">
        <v>0.413468</v>
      </c>
      <c r="I1212">
        <v>346256</v>
      </c>
      <c r="J1212">
        <v>-0.38880900000000002</v>
      </c>
      <c r="K1212">
        <v>5.4510000000000003E-2</v>
      </c>
      <c r="L1212" s="13">
        <v>9.8010000000000003E-13</v>
      </c>
      <c r="M1212">
        <v>-0.36067399999999999</v>
      </c>
      <c r="N1212">
        <v>5.2089999999999997E-2</v>
      </c>
      <c r="O1212" s="13">
        <v>4.3709999999999999E-12</v>
      </c>
      <c r="P1212">
        <v>1.6894900000000001E-3</v>
      </c>
      <c r="Q1212">
        <v>5.2500000000000003E-3</v>
      </c>
      <c r="R1212">
        <v>0.74760000000000004</v>
      </c>
      <c r="S1212">
        <v>0.98188900000000001</v>
      </c>
      <c r="T1212">
        <v>59</v>
      </c>
      <c r="U1212">
        <v>98</v>
      </c>
      <c r="V1212" t="s">
        <v>3956</v>
      </c>
    </row>
    <row r="1213" spans="1:22" x14ac:dyDescent="0.25">
      <c r="A1213" t="s">
        <v>100</v>
      </c>
      <c r="B1213" t="s">
        <v>3937</v>
      </c>
      <c r="C1213" t="s">
        <v>542</v>
      </c>
      <c r="D1213">
        <v>6</v>
      </c>
      <c r="E1213">
        <v>151008837</v>
      </c>
      <c r="F1213" t="s">
        <v>136</v>
      </c>
      <c r="G1213" t="s">
        <v>142</v>
      </c>
      <c r="H1213">
        <v>7.0999099999999996E-2</v>
      </c>
      <c r="I1213">
        <v>346256</v>
      </c>
      <c r="J1213">
        <v>-0.83165800000000001</v>
      </c>
      <c r="K1213">
        <v>0.1038</v>
      </c>
      <c r="L1213" s="13">
        <v>1.1210000000000001E-15</v>
      </c>
      <c r="M1213">
        <v>-0.81332300000000002</v>
      </c>
      <c r="N1213">
        <v>9.8760000000000001E-2</v>
      </c>
      <c r="O1213" s="13">
        <v>1.7950000000000001E-16</v>
      </c>
      <c r="P1213">
        <v>3.0798399999999999E-3</v>
      </c>
      <c r="Q1213">
        <v>9.9209999999999993E-3</v>
      </c>
      <c r="R1213">
        <v>0.75619999999999998</v>
      </c>
      <c r="S1213">
        <v>0.998116</v>
      </c>
      <c r="T1213">
        <v>38</v>
      </c>
      <c r="U1213">
        <v>59</v>
      </c>
      <c r="V1213" t="s">
        <v>3938</v>
      </c>
    </row>
    <row r="1214" spans="1:22" x14ac:dyDescent="0.25">
      <c r="A1214" t="s">
        <v>100</v>
      </c>
      <c r="B1214" t="s">
        <v>3901</v>
      </c>
      <c r="C1214" t="s">
        <v>1337</v>
      </c>
      <c r="D1214">
        <v>1</v>
      </c>
      <c r="E1214">
        <v>11883531</v>
      </c>
      <c r="F1214" t="s">
        <v>136</v>
      </c>
      <c r="G1214" t="s">
        <v>137</v>
      </c>
      <c r="H1214">
        <v>0.16411400000000001</v>
      </c>
      <c r="I1214">
        <v>346256</v>
      </c>
      <c r="J1214">
        <v>-0.927763</v>
      </c>
      <c r="K1214">
        <v>7.2059999999999999E-2</v>
      </c>
      <c r="L1214" s="13">
        <v>6.287E-38</v>
      </c>
      <c r="M1214">
        <v>-0.93803300000000001</v>
      </c>
      <c r="N1214">
        <v>6.88E-2</v>
      </c>
      <c r="O1214" s="13">
        <v>2.5129999999999999E-42</v>
      </c>
      <c r="P1214">
        <v>1.97196E-3</v>
      </c>
      <c r="Q1214">
        <v>6.9420000000000003E-3</v>
      </c>
      <c r="R1214">
        <v>0.77639999999999998</v>
      </c>
      <c r="S1214">
        <v>0.99884099999999998</v>
      </c>
      <c r="T1214">
        <v>5</v>
      </c>
      <c r="U1214">
        <v>424</v>
      </c>
      <c r="V1214" t="s">
        <v>475</v>
      </c>
    </row>
    <row r="1215" spans="1:22" x14ac:dyDescent="0.25">
      <c r="A1215" t="s">
        <v>100</v>
      </c>
      <c r="B1215" t="s">
        <v>2371</v>
      </c>
      <c r="C1215" t="s">
        <v>2372</v>
      </c>
      <c r="D1215">
        <v>3</v>
      </c>
      <c r="E1215">
        <v>49811413</v>
      </c>
      <c r="F1215" t="s">
        <v>142</v>
      </c>
      <c r="G1215" t="s">
        <v>2341</v>
      </c>
      <c r="H1215">
        <v>0.53195499999999996</v>
      </c>
      <c r="I1215">
        <v>346256</v>
      </c>
      <c r="J1215">
        <v>0.33224700000000001</v>
      </c>
      <c r="K1215">
        <v>5.4989999999999997E-2</v>
      </c>
      <c r="L1215" s="13">
        <v>1.521E-9</v>
      </c>
      <c r="M1215">
        <v>0.34178399999999998</v>
      </c>
      <c r="N1215">
        <v>5.2600000000000001E-2</v>
      </c>
      <c r="O1215" s="13">
        <v>8.1670000000000001E-11</v>
      </c>
      <c r="P1215">
        <v>1.5018200000000001E-3</v>
      </c>
      <c r="Q1215">
        <v>5.3160000000000004E-3</v>
      </c>
      <c r="R1215">
        <v>0.77749999999999997</v>
      </c>
      <c r="S1215">
        <v>0.94149300000000002</v>
      </c>
      <c r="T1215">
        <v>118</v>
      </c>
      <c r="U1215">
        <v>4</v>
      </c>
      <c r="V1215" t="s">
        <v>4032</v>
      </c>
    </row>
    <row r="1216" spans="1:22" x14ac:dyDescent="0.25">
      <c r="A1216" t="s">
        <v>100</v>
      </c>
      <c r="B1216" t="s">
        <v>3924</v>
      </c>
      <c r="C1216" t="s">
        <v>1353</v>
      </c>
      <c r="D1216">
        <v>20</v>
      </c>
      <c r="E1216">
        <v>57718690</v>
      </c>
      <c r="F1216" t="s">
        <v>136</v>
      </c>
      <c r="G1216" t="s">
        <v>137</v>
      </c>
      <c r="H1216">
        <v>0.892405</v>
      </c>
      <c r="I1216">
        <v>346256</v>
      </c>
      <c r="J1216">
        <v>-0.74050499999999997</v>
      </c>
      <c r="K1216">
        <v>8.6169999999999997E-2</v>
      </c>
      <c r="L1216" s="13">
        <v>8.3960000000000006E-18</v>
      </c>
      <c r="M1216">
        <v>-0.75215100000000001</v>
      </c>
      <c r="N1216">
        <v>8.2350000000000007E-2</v>
      </c>
      <c r="O1216" s="13">
        <v>6.6450000000000003E-20</v>
      </c>
      <c r="P1216">
        <v>2.2870099999999999E-3</v>
      </c>
      <c r="Q1216">
        <v>8.2939999999999993E-3</v>
      </c>
      <c r="R1216">
        <v>0.78269999999999995</v>
      </c>
      <c r="S1216">
        <v>0.99673900000000004</v>
      </c>
      <c r="T1216">
        <v>29</v>
      </c>
      <c r="U1216">
        <v>144</v>
      </c>
      <c r="V1216" t="s">
        <v>1354</v>
      </c>
    </row>
    <row r="1217" spans="1:22" x14ac:dyDescent="0.25">
      <c r="A1217" t="s">
        <v>100</v>
      </c>
      <c r="B1217" t="s">
        <v>4074</v>
      </c>
      <c r="C1217" t="s">
        <v>1433</v>
      </c>
      <c r="D1217">
        <v>2</v>
      </c>
      <c r="E1217">
        <v>25259953</v>
      </c>
      <c r="F1217" t="s">
        <v>149</v>
      </c>
      <c r="G1217" t="s">
        <v>142</v>
      </c>
      <c r="H1217">
        <v>0.76454800000000001</v>
      </c>
      <c r="I1217">
        <v>346256</v>
      </c>
      <c r="J1217">
        <v>0.36566300000000002</v>
      </c>
      <c r="K1217">
        <v>6.2859999999999999E-2</v>
      </c>
      <c r="L1217" s="13">
        <v>5.9870000000000001E-9</v>
      </c>
      <c r="M1217">
        <v>0.33932400000000001</v>
      </c>
      <c r="N1217">
        <v>5.9959999999999999E-2</v>
      </c>
      <c r="O1217" s="13">
        <v>1.522E-8</v>
      </c>
      <c r="P1217">
        <v>1.5042300000000001E-3</v>
      </c>
      <c r="Q1217">
        <v>6.0419999999999996E-3</v>
      </c>
      <c r="R1217">
        <v>0.8034</v>
      </c>
      <c r="S1217">
        <v>0.99629900000000005</v>
      </c>
      <c r="T1217">
        <v>145</v>
      </c>
      <c r="U1217">
        <v>9</v>
      </c>
      <c r="V1217" t="s">
        <v>4075</v>
      </c>
    </row>
    <row r="1218" spans="1:22" x14ac:dyDescent="0.25">
      <c r="A1218" t="s">
        <v>100</v>
      </c>
      <c r="B1218" t="s">
        <v>4035</v>
      </c>
      <c r="C1218" t="s">
        <v>1416</v>
      </c>
      <c r="D1218">
        <v>2</v>
      </c>
      <c r="E1218">
        <v>177058316</v>
      </c>
      <c r="F1218" t="s">
        <v>149</v>
      </c>
      <c r="G1218" t="s">
        <v>142</v>
      </c>
      <c r="H1218">
        <v>0.70779800000000004</v>
      </c>
      <c r="I1218">
        <v>346256</v>
      </c>
      <c r="J1218">
        <v>-0.351995</v>
      </c>
      <c r="K1218">
        <v>5.8720000000000001E-2</v>
      </c>
      <c r="L1218" s="13">
        <v>2.0430000000000001E-9</v>
      </c>
      <c r="M1218">
        <v>-0.32486199999999998</v>
      </c>
      <c r="N1218">
        <v>5.629E-2</v>
      </c>
      <c r="O1218" s="13">
        <v>7.8909999999999993E-9</v>
      </c>
      <c r="P1218">
        <v>1.25056E-3</v>
      </c>
      <c r="Q1218">
        <v>5.6820000000000004E-3</v>
      </c>
      <c r="R1218">
        <v>0.82579999999999998</v>
      </c>
      <c r="S1218">
        <v>0.99698399999999998</v>
      </c>
      <c r="T1218">
        <v>120</v>
      </c>
      <c r="U1218">
        <v>28</v>
      </c>
      <c r="V1218" t="s">
        <v>1417</v>
      </c>
    </row>
    <row r="1219" spans="1:22" x14ac:dyDescent="0.25">
      <c r="A1219" t="s">
        <v>100</v>
      </c>
      <c r="B1219" t="s">
        <v>2270</v>
      </c>
      <c r="C1219" t="s">
        <v>481</v>
      </c>
      <c r="D1219">
        <v>7</v>
      </c>
      <c r="E1219">
        <v>150690176</v>
      </c>
      <c r="F1219" t="s">
        <v>137</v>
      </c>
      <c r="G1219" t="s">
        <v>136</v>
      </c>
      <c r="H1219">
        <v>0.91855779999999998</v>
      </c>
      <c r="I1219">
        <v>346256</v>
      </c>
      <c r="J1219">
        <v>-0.75675300000000001</v>
      </c>
      <c r="K1219">
        <v>9.8839999999999997E-2</v>
      </c>
      <c r="L1219" s="13">
        <v>1.911E-14</v>
      </c>
      <c r="M1219">
        <v>-0.70052499999999995</v>
      </c>
      <c r="N1219">
        <v>9.5469999999999999E-2</v>
      </c>
      <c r="O1219" s="13">
        <v>2.1700000000000001E-13</v>
      </c>
      <c r="P1219">
        <v>1.9274299999999999E-3</v>
      </c>
      <c r="Q1219">
        <v>9.6229999999999996E-3</v>
      </c>
      <c r="R1219">
        <v>0.84119999999999995</v>
      </c>
      <c r="S1219">
        <v>0.97094899999999995</v>
      </c>
      <c r="T1219">
        <v>45</v>
      </c>
      <c r="U1219">
        <v>5</v>
      </c>
      <c r="V1219" t="s">
        <v>1364</v>
      </c>
    </row>
    <row r="1220" spans="1:22" x14ac:dyDescent="0.25">
      <c r="A1220" t="s">
        <v>100</v>
      </c>
      <c r="B1220" t="s">
        <v>4129</v>
      </c>
      <c r="C1220" t="s">
        <v>4130</v>
      </c>
      <c r="D1220">
        <v>6</v>
      </c>
      <c r="E1220">
        <v>22392260</v>
      </c>
      <c r="F1220" t="s">
        <v>142</v>
      </c>
      <c r="G1220" t="s">
        <v>149</v>
      </c>
      <c r="H1220">
        <v>0.72086499999999998</v>
      </c>
      <c r="I1220">
        <v>346256</v>
      </c>
      <c r="J1220">
        <v>0.331177</v>
      </c>
      <c r="K1220">
        <v>5.9459999999999999E-2</v>
      </c>
      <c r="L1220" s="13">
        <v>2.5480000000000001E-8</v>
      </c>
      <c r="M1220">
        <v>0.34391300000000002</v>
      </c>
      <c r="N1220">
        <v>5.6849999999999998E-2</v>
      </c>
      <c r="O1220" s="13">
        <v>1.4490000000000001E-9</v>
      </c>
      <c r="P1220">
        <v>1.1114600000000001E-3</v>
      </c>
      <c r="Q1220">
        <v>5.7239999999999999E-3</v>
      </c>
      <c r="R1220">
        <v>0.84599999999999997</v>
      </c>
      <c r="S1220">
        <v>0.99611899999999998</v>
      </c>
      <c r="T1220">
        <v>170</v>
      </c>
      <c r="U1220">
        <v>1</v>
      </c>
      <c r="V1220" t="s">
        <v>4131</v>
      </c>
    </row>
    <row r="1221" spans="1:22" x14ac:dyDescent="0.25">
      <c r="A1221" t="s">
        <v>100</v>
      </c>
      <c r="B1221" t="s">
        <v>4139</v>
      </c>
      <c r="C1221" t="s">
        <v>4140</v>
      </c>
      <c r="D1221">
        <v>3</v>
      </c>
      <c r="E1221">
        <v>121708724</v>
      </c>
      <c r="F1221" t="s">
        <v>2671</v>
      </c>
      <c r="G1221" t="s">
        <v>142</v>
      </c>
      <c r="H1221">
        <v>0.47009299999999998</v>
      </c>
      <c r="I1221">
        <v>346256</v>
      </c>
      <c r="J1221">
        <v>-0.29712899999999998</v>
      </c>
      <c r="K1221">
        <v>5.3670000000000002E-2</v>
      </c>
      <c r="L1221" s="13">
        <v>3.093E-8</v>
      </c>
      <c r="M1221">
        <v>-0.28289300000000001</v>
      </c>
      <c r="N1221">
        <v>5.1249999999999997E-2</v>
      </c>
      <c r="O1221" s="13">
        <v>3.386E-8</v>
      </c>
      <c r="P1221">
        <v>8.4816500000000001E-4</v>
      </c>
      <c r="Q1221">
        <v>5.1700000000000001E-3</v>
      </c>
      <c r="R1221">
        <v>0.86970000000000003</v>
      </c>
      <c r="S1221">
        <v>0.99160099999999995</v>
      </c>
      <c r="T1221">
        <v>174</v>
      </c>
      <c r="U1221">
        <v>3</v>
      </c>
      <c r="V1221" t="s">
        <v>4141</v>
      </c>
    </row>
    <row r="1222" spans="1:22" x14ac:dyDescent="0.25">
      <c r="A1222" t="s">
        <v>100</v>
      </c>
      <c r="B1222" t="s">
        <v>2351</v>
      </c>
      <c r="C1222" t="s">
        <v>535</v>
      </c>
      <c r="D1222">
        <v>14</v>
      </c>
      <c r="E1222">
        <v>50655357</v>
      </c>
      <c r="F1222" t="s">
        <v>149</v>
      </c>
      <c r="G1222" t="s">
        <v>137</v>
      </c>
      <c r="H1222">
        <v>0.98896189999999995</v>
      </c>
      <c r="I1222">
        <v>346256</v>
      </c>
      <c r="J1222">
        <v>1.7062299999999999</v>
      </c>
      <c r="K1222">
        <v>0.25469999999999998</v>
      </c>
      <c r="L1222" s="13">
        <v>2.1140000000000001E-11</v>
      </c>
      <c r="M1222">
        <v>1.76945</v>
      </c>
      <c r="N1222">
        <v>0.23880000000000001</v>
      </c>
      <c r="O1222" s="13">
        <v>1.2559999999999999E-13</v>
      </c>
      <c r="P1222">
        <v>3.9005799999999998E-3</v>
      </c>
      <c r="Q1222">
        <v>2.3959999999999999E-2</v>
      </c>
      <c r="R1222">
        <v>0.87070000000000003</v>
      </c>
      <c r="S1222">
        <v>1</v>
      </c>
      <c r="T1222">
        <v>81</v>
      </c>
      <c r="U1222">
        <v>4</v>
      </c>
      <c r="V1222" t="s">
        <v>1392</v>
      </c>
    </row>
    <row r="1223" spans="1:22" x14ac:dyDescent="0.25">
      <c r="A1223" t="s">
        <v>100</v>
      </c>
      <c r="B1223" t="s">
        <v>3711</v>
      </c>
      <c r="C1223" t="s">
        <v>1260</v>
      </c>
      <c r="D1223">
        <v>8</v>
      </c>
      <c r="E1223">
        <v>25900405</v>
      </c>
      <c r="F1223" t="s">
        <v>136</v>
      </c>
      <c r="G1223" t="s">
        <v>149</v>
      </c>
      <c r="H1223">
        <v>0.236431</v>
      </c>
      <c r="I1223">
        <v>346256</v>
      </c>
      <c r="J1223">
        <v>-0.47662599999999999</v>
      </c>
      <c r="K1223">
        <v>6.2729999999999994E-2</v>
      </c>
      <c r="L1223" s="13">
        <v>3.0010000000000003E-14</v>
      </c>
      <c r="M1223">
        <v>-0.47476600000000002</v>
      </c>
      <c r="N1223">
        <v>6.0260000000000001E-2</v>
      </c>
      <c r="O1223" s="13">
        <v>3.3089999999999999E-15</v>
      </c>
      <c r="P1223">
        <v>9.1553499999999998E-4</v>
      </c>
      <c r="Q1223">
        <v>6.0749999999999997E-3</v>
      </c>
      <c r="R1223">
        <v>0.88019999999999998</v>
      </c>
      <c r="S1223">
        <v>0.997645</v>
      </c>
      <c r="T1223">
        <v>46</v>
      </c>
      <c r="U1223">
        <v>50</v>
      </c>
      <c r="V1223" t="s">
        <v>3944</v>
      </c>
    </row>
    <row r="1224" spans="1:22" x14ac:dyDescent="0.25">
      <c r="A1224" t="s">
        <v>100</v>
      </c>
      <c r="B1224" t="s">
        <v>4052</v>
      </c>
      <c r="C1224" t="s">
        <v>1424</v>
      </c>
      <c r="D1224">
        <v>12</v>
      </c>
      <c r="E1224">
        <v>53448320</v>
      </c>
      <c r="F1224" t="s">
        <v>136</v>
      </c>
      <c r="G1224" t="s">
        <v>137</v>
      </c>
      <c r="H1224">
        <v>0.28682800000000003</v>
      </c>
      <c r="I1224">
        <v>346256</v>
      </c>
      <c r="J1224">
        <v>-0.34829199999999999</v>
      </c>
      <c r="K1224">
        <v>5.9029999999999999E-2</v>
      </c>
      <c r="L1224" s="13">
        <v>3.6209999999999998E-9</v>
      </c>
      <c r="M1224">
        <v>-0.34874500000000003</v>
      </c>
      <c r="N1224">
        <v>5.6430000000000001E-2</v>
      </c>
      <c r="O1224" s="13">
        <v>6.398E-10</v>
      </c>
      <c r="P1224">
        <v>7.6665000000000001E-4</v>
      </c>
      <c r="Q1224">
        <v>5.6950000000000004E-3</v>
      </c>
      <c r="R1224">
        <v>0.89290000000000003</v>
      </c>
      <c r="S1224">
        <v>0.99305900000000003</v>
      </c>
      <c r="T1224">
        <v>131</v>
      </c>
      <c r="U1224">
        <v>8</v>
      </c>
      <c r="V1224" t="s">
        <v>4053</v>
      </c>
    </row>
    <row r="1225" spans="1:22" x14ac:dyDescent="0.25">
      <c r="A1225" t="s">
        <v>100</v>
      </c>
      <c r="B1225" t="s">
        <v>3981</v>
      </c>
      <c r="C1225" t="s">
        <v>1390</v>
      </c>
      <c r="D1225">
        <v>17</v>
      </c>
      <c r="E1225">
        <v>62387091</v>
      </c>
      <c r="F1225" t="s">
        <v>136</v>
      </c>
      <c r="G1225" t="s">
        <v>137</v>
      </c>
      <c r="H1225">
        <v>0.61520699999999995</v>
      </c>
      <c r="I1225">
        <v>346256</v>
      </c>
      <c r="J1225">
        <v>0.37007000000000001</v>
      </c>
      <c r="K1225">
        <v>5.4820000000000001E-2</v>
      </c>
      <c r="L1225" s="13">
        <v>1.4750000000000001E-11</v>
      </c>
      <c r="M1225">
        <v>0.37964100000000001</v>
      </c>
      <c r="N1225">
        <v>5.2380000000000003E-2</v>
      </c>
      <c r="O1225" s="13">
        <v>4.2530000000000002E-13</v>
      </c>
      <c r="P1225">
        <v>7.0320500000000004E-4</v>
      </c>
      <c r="Q1225">
        <v>5.2919999999999998E-3</v>
      </c>
      <c r="R1225">
        <v>0.89429999999999998</v>
      </c>
      <c r="S1225">
        <v>0.99822500000000003</v>
      </c>
      <c r="T1225">
        <v>78</v>
      </c>
      <c r="U1225">
        <v>184</v>
      </c>
      <c r="V1225" t="s">
        <v>3982</v>
      </c>
    </row>
    <row r="1226" spans="1:22" x14ac:dyDescent="0.25">
      <c r="A1226" t="s">
        <v>100</v>
      </c>
      <c r="B1226" t="s">
        <v>4008</v>
      </c>
      <c r="C1226" t="s">
        <v>1402</v>
      </c>
      <c r="D1226">
        <v>1</v>
      </c>
      <c r="E1226">
        <v>3327032</v>
      </c>
      <c r="F1226" t="s">
        <v>137</v>
      </c>
      <c r="G1226" t="s">
        <v>136</v>
      </c>
      <c r="H1226">
        <v>0.86229999999999996</v>
      </c>
      <c r="I1226">
        <v>346256</v>
      </c>
      <c r="J1226">
        <v>-0.49053999999999998</v>
      </c>
      <c r="K1226">
        <v>7.7609999999999998E-2</v>
      </c>
      <c r="L1226" s="13">
        <v>2.6119999999999999E-10</v>
      </c>
      <c r="M1226">
        <v>-0.487701</v>
      </c>
      <c r="N1226">
        <v>7.4520000000000003E-2</v>
      </c>
      <c r="O1226" s="13">
        <v>5.9559999999999999E-11</v>
      </c>
      <c r="P1226">
        <v>9.9531899999999993E-4</v>
      </c>
      <c r="Q1226">
        <v>7.5240000000000003E-3</v>
      </c>
      <c r="R1226">
        <v>0.89480000000000004</v>
      </c>
      <c r="S1226">
        <v>0.995417</v>
      </c>
      <c r="T1226">
        <v>100</v>
      </c>
      <c r="U1226">
        <v>24</v>
      </c>
      <c r="V1226" t="s">
        <v>4009</v>
      </c>
    </row>
    <row r="1227" spans="1:22" x14ac:dyDescent="0.25">
      <c r="A1227" t="s">
        <v>100</v>
      </c>
      <c r="B1227" t="s">
        <v>4039</v>
      </c>
      <c r="C1227" t="s">
        <v>1418</v>
      </c>
      <c r="D1227">
        <v>8</v>
      </c>
      <c r="E1227">
        <v>76713409</v>
      </c>
      <c r="F1227" t="s">
        <v>137</v>
      </c>
      <c r="G1227" t="s">
        <v>142</v>
      </c>
      <c r="H1227">
        <v>0.42405599999999999</v>
      </c>
      <c r="I1227">
        <v>346256</v>
      </c>
      <c r="J1227">
        <v>-0.32380599999999998</v>
      </c>
      <c r="K1227">
        <v>5.4059999999999997E-2</v>
      </c>
      <c r="L1227" s="13">
        <v>2.0989999999999999E-9</v>
      </c>
      <c r="M1227">
        <v>-0.32779999999999998</v>
      </c>
      <c r="N1227">
        <v>5.1709999999999999E-2</v>
      </c>
      <c r="O1227" s="13">
        <v>2.303E-10</v>
      </c>
      <c r="P1227">
        <v>5.7343300000000004E-4</v>
      </c>
      <c r="Q1227">
        <v>5.2170000000000003E-3</v>
      </c>
      <c r="R1227">
        <v>0.91249999999999998</v>
      </c>
      <c r="S1227">
        <v>0.99269700000000005</v>
      </c>
      <c r="T1227">
        <v>122</v>
      </c>
      <c r="U1227">
        <v>162</v>
      </c>
      <c r="V1227" t="s">
        <v>4040</v>
      </c>
    </row>
    <row r="1228" spans="1:22" x14ac:dyDescent="0.25">
      <c r="A1228" t="s">
        <v>100</v>
      </c>
      <c r="B1228" t="s">
        <v>2335</v>
      </c>
      <c r="C1228" t="s">
        <v>528</v>
      </c>
      <c r="D1228">
        <v>1</v>
      </c>
      <c r="E1228">
        <v>230844772</v>
      </c>
      <c r="F1228" t="s">
        <v>136</v>
      </c>
      <c r="G1228" t="s">
        <v>149</v>
      </c>
      <c r="H1228">
        <v>0.40027800000000002</v>
      </c>
      <c r="I1228">
        <v>346256</v>
      </c>
      <c r="J1228">
        <v>0.42904700000000001</v>
      </c>
      <c r="K1228">
        <v>5.4370000000000002E-2</v>
      </c>
      <c r="L1228" s="13">
        <v>3.008E-15</v>
      </c>
      <c r="M1228">
        <v>0.42565500000000001</v>
      </c>
      <c r="N1228">
        <v>5.2060000000000002E-2</v>
      </c>
      <c r="O1228" s="13">
        <v>2.9320000000000001E-16</v>
      </c>
      <c r="P1228">
        <v>5.4470199999999999E-4</v>
      </c>
      <c r="Q1228">
        <v>5.2700000000000004E-3</v>
      </c>
      <c r="R1228">
        <v>0.91769999999999996</v>
      </c>
      <c r="S1228">
        <v>1</v>
      </c>
      <c r="T1228">
        <v>40</v>
      </c>
      <c r="U1228">
        <v>84</v>
      </c>
      <c r="V1228" t="s">
        <v>1360</v>
      </c>
    </row>
    <row r="1229" spans="1:22" x14ac:dyDescent="0.25">
      <c r="A1229" t="s">
        <v>100</v>
      </c>
      <c r="B1229" t="s">
        <v>2293</v>
      </c>
      <c r="C1229" t="s">
        <v>500</v>
      </c>
      <c r="D1229">
        <v>10</v>
      </c>
      <c r="E1229">
        <v>115781527</v>
      </c>
      <c r="F1229" t="s">
        <v>136</v>
      </c>
      <c r="G1229" t="s">
        <v>137</v>
      </c>
      <c r="H1229">
        <v>0.27876600000000001</v>
      </c>
      <c r="I1229">
        <v>346256</v>
      </c>
      <c r="J1229">
        <v>-0.431869</v>
      </c>
      <c r="K1229">
        <v>5.9389999999999998E-2</v>
      </c>
      <c r="L1229" s="13">
        <v>3.5330000000000002E-13</v>
      </c>
      <c r="M1229">
        <v>-0.43917299999999998</v>
      </c>
      <c r="N1229">
        <v>5.6770000000000001E-2</v>
      </c>
      <c r="O1229" s="13">
        <v>1.0299999999999999E-14</v>
      </c>
      <c r="P1229">
        <v>5.6485599999999997E-4</v>
      </c>
      <c r="Q1229">
        <v>5.7320000000000001E-3</v>
      </c>
      <c r="R1229">
        <v>0.92149999999999999</v>
      </c>
      <c r="S1229">
        <v>0.99860400000000005</v>
      </c>
      <c r="T1229">
        <v>52</v>
      </c>
      <c r="U1229">
        <v>39</v>
      </c>
      <c r="V1229" t="s">
        <v>1369</v>
      </c>
    </row>
    <row r="1230" spans="1:22" x14ac:dyDescent="0.25">
      <c r="A1230" t="s">
        <v>100</v>
      </c>
      <c r="B1230" t="s">
        <v>162</v>
      </c>
      <c r="C1230" t="s">
        <v>163</v>
      </c>
      <c r="D1230">
        <v>16</v>
      </c>
      <c r="E1230">
        <v>20392332</v>
      </c>
      <c r="F1230" t="s">
        <v>149</v>
      </c>
      <c r="G1230" t="s">
        <v>142</v>
      </c>
      <c r="H1230">
        <v>0.80184900000000003</v>
      </c>
      <c r="I1230">
        <v>346256</v>
      </c>
      <c r="J1230">
        <v>0.52166199999999996</v>
      </c>
      <c r="K1230">
        <v>6.744E-2</v>
      </c>
      <c r="L1230" s="13">
        <v>1.035E-14</v>
      </c>
      <c r="M1230">
        <v>0.49544100000000002</v>
      </c>
      <c r="N1230">
        <v>6.4170000000000005E-2</v>
      </c>
      <c r="O1230" s="13">
        <v>1.162E-14</v>
      </c>
      <c r="P1230">
        <v>5.9577899999999995E-4</v>
      </c>
      <c r="Q1230">
        <v>6.5069999999999998E-3</v>
      </c>
      <c r="R1230">
        <v>0.92700000000000005</v>
      </c>
      <c r="S1230">
        <v>0.98154799999999998</v>
      </c>
      <c r="T1230">
        <v>41</v>
      </c>
      <c r="U1230">
        <v>44</v>
      </c>
      <c r="V1230" t="s">
        <v>3939</v>
      </c>
    </row>
    <row r="1231" spans="1:22" x14ac:dyDescent="0.25">
      <c r="A1231" t="s">
        <v>100</v>
      </c>
      <c r="B1231" t="s">
        <v>4018</v>
      </c>
      <c r="C1231" t="s">
        <v>4019</v>
      </c>
      <c r="D1231">
        <v>1</v>
      </c>
      <c r="E1231">
        <v>1685921</v>
      </c>
      <c r="F1231" t="s">
        <v>4020</v>
      </c>
      <c r="G1231" t="s">
        <v>136</v>
      </c>
      <c r="H1231">
        <v>0.50102899999999995</v>
      </c>
      <c r="I1231">
        <v>346256</v>
      </c>
      <c r="J1231">
        <v>0.33055499999999999</v>
      </c>
      <c r="K1231">
        <v>5.3560000000000003E-2</v>
      </c>
      <c r="L1231" s="13">
        <v>6.7790000000000001E-10</v>
      </c>
      <c r="M1231">
        <v>0.32749899999999998</v>
      </c>
      <c r="N1231">
        <v>5.1240000000000001E-2</v>
      </c>
      <c r="O1231" s="13">
        <v>1.6379999999999999E-10</v>
      </c>
      <c r="P1231">
        <v>4.24702E-4</v>
      </c>
      <c r="Q1231">
        <v>5.1640000000000002E-3</v>
      </c>
      <c r="R1231">
        <v>0.9345</v>
      </c>
      <c r="S1231">
        <v>0.99438599999999999</v>
      </c>
      <c r="T1231">
        <v>109</v>
      </c>
      <c r="U1231">
        <v>17</v>
      </c>
      <c r="V1231" t="s">
        <v>1414</v>
      </c>
    </row>
    <row r="1232" spans="1:22" x14ac:dyDescent="0.25">
      <c r="A1232" t="s">
        <v>100</v>
      </c>
      <c r="B1232" t="s">
        <v>4002</v>
      </c>
      <c r="C1232" t="s">
        <v>1399</v>
      </c>
      <c r="D1232">
        <v>5</v>
      </c>
      <c r="E1232">
        <v>96174186</v>
      </c>
      <c r="F1232" t="s">
        <v>149</v>
      </c>
      <c r="G1232" t="s">
        <v>142</v>
      </c>
      <c r="H1232">
        <v>0.79688000000000003</v>
      </c>
      <c r="I1232">
        <v>346256</v>
      </c>
      <c r="J1232">
        <v>0.42861700000000003</v>
      </c>
      <c r="K1232">
        <v>6.658E-2</v>
      </c>
      <c r="L1232" s="13">
        <v>1.2120000000000001E-10</v>
      </c>
      <c r="M1232">
        <v>0.41558699999999998</v>
      </c>
      <c r="N1232">
        <v>6.3519999999999993E-2</v>
      </c>
      <c r="O1232" s="13">
        <v>6.0520000000000001E-11</v>
      </c>
      <c r="P1232">
        <v>4.6843500000000001E-4</v>
      </c>
      <c r="Q1232">
        <v>6.4429999999999999E-3</v>
      </c>
      <c r="R1232">
        <v>0.94199999999999995</v>
      </c>
      <c r="S1232">
        <v>0.98955199999999999</v>
      </c>
      <c r="T1232">
        <v>94</v>
      </c>
      <c r="U1232">
        <v>23</v>
      </c>
      <c r="V1232" t="s">
        <v>4003</v>
      </c>
    </row>
    <row r="1233" spans="1:22" x14ac:dyDescent="0.25">
      <c r="A1233" t="s">
        <v>100</v>
      </c>
      <c r="B1233" t="s">
        <v>4023</v>
      </c>
      <c r="C1233" t="s">
        <v>1407</v>
      </c>
      <c r="D1233">
        <v>18</v>
      </c>
      <c r="E1233">
        <v>42071225</v>
      </c>
      <c r="F1233" t="s">
        <v>136</v>
      </c>
      <c r="G1233" t="s">
        <v>137</v>
      </c>
      <c r="H1233">
        <v>0.32390799999999997</v>
      </c>
      <c r="I1233">
        <v>346256</v>
      </c>
      <c r="J1233">
        <v>-0.34981299999999999</v>
      </c>
      <c r="K1233">
        <v>5.688E-2</v>
      </c>
      <c r="L1233" s="13">
        <v>7.7440000000000003E-10</v>
      </c>
      <c r="M1233">
        <v>-0.349163</v>
      </c>
      <c r="N1233">
        <v>5.4219999999999997E-2</v>
      </c>
      <c r="O1233" s="13">
        <v>1.1970000000000001E-10</v>
      </c>
      <c r="P1233">
        <v>1.17479E-4</v>
      </c>
      <c r="Q1233">
        <v>5.47E-3</v>
      </c>
      <c r="R1233">
        <v>0.9829</v>
      </c>
      <c r="S1233">
        <v>0.99937799999999999</v>
      </c>
      <c r="T1233">
        <v>111</v>
      </c>
      <c r="U1233">
        <v>71</v>
      </c>
      <c r="V1233" t="s">
        <v>4024</v>
      </c>
    </row>
    <row r="1234" spans="1:22" x14ac:dyDescent="0.25">
      <c r="A1234" t="s">
        <v>114</v>
      </c>
      <c r="B1234" t="s">
        <v>4170</v>
      </c>
      <c r="C1234" t="s">
        <v>1457</v>
      </c>
      <c r="D1234">
        <v>19</v>
      </c>
      <c r="E1234">
        <v>45416178</v>
      </c>
      <c r="F1234" t="s">
        <v>149</v>
      </c>
      <c r="G1234" t="s">
        <v>136</v>
      </c>
      <c r="H1234">
        <v>0.76241999999999999</v>
      </c>
      <c r="I1234">
        <v>390270</v>
      </c>
      <c r="J1234">
        <v>-4.4772300000000001E-2</v>
      </c>
      <c r="K1234">
        <v>1.4430000000000001E-3</v>
      </c>
      <c r="L1234" s="13">
        <v>2.1949999999999999E-211</v>
      </c>
      <c r="M1234">
        <v>-4.5658700000000003E-2</v>
      </c>
      <c r="N1234">
        <v>1.439E-3</v>
      </c>
      <c r="O1234" s="13">
        <v>5.9049999999999997E-221</v>
      </c>
      <c r="P1234">
        <v>7.1030099999999999E-4</v>
      </c>
      <c r="Q1234">
        <v>1.585E-4</v>
      </c>
      <c r="R1234" s="13">
        <v>7.4270000000000002E-6</v>
      </c>
      <c r="S1234">
        <v>0.99529400000000001</v>
      </c>
      <c r="T1234">
        <v>7</v>
      </c>
      <c r="U1234">
        <v>376</v>
      </c>
      <c r="V1234" t="s">
        <v>1458</v>
      </c>
    </row>
    <row r="1235" spans="1:22" x14ac:dyDescent="0.25">
      <c r="A1235" t="s">
        <v>114</v>
      </c>
      <c r="B1235" t="s">
        <v>4182</v>
      </c>
      <c r="C1235" t="s">
        <v>1464</v>
      </c>
      <c r="D1235">
        <v>15</v>
      </c>
      <c r="E1235">
        <v>58723426</v>
      </c>
      <c r="F1235" t="s">
        <v>142</v>
      </c>
      <c r="G1235" t="s">
        <v>149</v>
      </c>
      <c r="H1235">
        <v>0.780331</v>
      </c>
      <c r="I1235">
        <v>390270</v>
      </c>
      <c r="J1235">
        <v>-2.2081799999999999E-2</v>
      </c>
      <c r="K1235">
        <v>1.4779999999999999E-3</v>
      </c>
      <c r="L1235" s="13">
        <v>1.812E-50</v>
      </c>
      <c r="M1235">
        <v>-2.2051000000000001E-2</v>
      </c>
      <c r="N1235">
        <v>1.438E-3</v>
      </c>
      <c r="O1235" s="13">
        <v>4.5290000000000001E-53</v>
      </c>
      <c r="P1235">
        <v>6.2072799999999997E-4</v>
      </c>
      <c r="Q1235">
        <v>1.584E-4</v>
      </c>
      <c r="R1235" s="13">
        <v>8.9389999999999996E-5</v>
      </c>
      <c r="S1235">
        <v>0.995278</v>
      </c>
      <c r="T1235">
        <v>19</v>
      </c>
      <c r="U1235">
        <v>135</v>
      </c>
      <c r="V1235" t="s">
        <v>4183</v>
      </c>
    </row>
    <row r="1236" spans="1:22" x14ac:dyDescent="0.25">
      <c r="A1236" t="s">
        <v>114</v>
      </c>
      <c r="B1236" t="s">
        <v>4522</v>
      </c>
      <c r="C1236" t="s">
        <v>4523</v>
      </c>
      <c r="D1236">
        <v>12</v>
      </c>
      <c r="E1236">
        <v>22765864</v>
      </c>
      <c r="F1236" t="s">
        <v>149</v>
      </c>
      <c r="G1236" t="s">
        <v>142</v>
      </c>
      <c r="H1236">
        <v>0.24299499999999999</v>
      </c>
      <c r="I1236">
        <v>390270</v>
      </c>
      <c r="J1236">
        <v>-7.8683299999999998E-3</v>
      </c>
      <c r="K1236">
        <v>1.4430000000000001E-3</v>
      </c>
      <c r="L1236" s="13">
        <v>4.9600000000000001E-8</v>
      </c>
      <c r="M1236">
        <v>-7.7502400000000003E-3</v>
      </c>
      <c r="N1236">
        <v>1.42E-3</v>
      </c>
      <c r="O1236" s="13">
        <v>4.7769999999999997E-8</v>
      </c>
      <c r="P1236">
        <v>5.6748699999999998E-4</v>
      </c>
      <c r="Q1236">
        <v>1.5640000000000001E-4</v>
      </c>
      <c r="R1236">
        <v>2.8570000000000001E-4</v>
      </c>
      <c r="S1236">
        <v>0.97307100000000002</v>
      </c>
      <c r="T1236">
        <v>211</v>
      </c>
      <c r="U1236">
        <v>1</v>
      </c>
      <c r="V1236" t="s">
        <v>4524</v>
      </c>
    </row>
    <row r="1237" spans="1:22" x14ac:dyDescent="0.25">
      <c r="A1237" t="s">
        <v>114</v>
      </c>
      <c r="B1237" t="s">
        <v>4291</v>
      </c>
      <c r="C1237" t="s">
        <v>4292</v>
      </c>
      <c r="D1237">
        <v>7</v>
      </c>
      <c r="E1237">
        <v>150210213</v>
      </c>
      <c r="F1237" t="s">
        <v>149</v>
      </c>
      <c r="G1237" t="s">
        <v>2346</v>
      </c>
      <c r="H1237">
        <v>0.234435</v>
      </c>
      <c r="I1237">
        <v>390270</v>
      </c>
      <c r="J1237">
        <v>1.02878E-2</v>
      </c>
      <c r="K1237">
        <v>1.456E-3</v>
      </c>
      <c r="L1237" s="13">
        <v>1.6E-12</v>
      </c>
      <c r="M1237">
        <v>1.03669E-2</v>
      </c>
      <c r="N1237">
        <v>1.4350000000000001E-3</v>
      </c>
      <c r="O1237" s="13">
        <v>5.0199999999999998E-13</v>
      </c>
      <c r="P1237">
        <v>5.6599000000000005E-4</v>
      </c>
      <c r="Q1237">
        <v>1.574E-4</v>
      </c>
      <c r="R1237">
        <v>3.233E-4</v>
      </c>
      <c r="S1237">
        <v>0.98477999999999999</v>
      </c>
      <c r="T1237">
        <v>96</v>
      </c>
      <c r="U1237">
        <v>302</v>
      </c>
      <c r="V1237" t="s">
        <v>4293</v>
      </c>
    </row>
    <row r="1238" spans="1:22" x14ac:dyDescent="0.25">
      <c r="A1238" t="s">
        <v>114</v>
      </c>
      <c r="B1238" t="s">
        <v>4388</v>
      </c>
      <c r="C1238" t="s">
        <v>1586</v>
      </c>
      <c r="D1238">
        <v>2</v>
      </c>
      <c r="E1238">
        <v>3642361</v>
      </c>
      <c r="F1238" t="s">
        <v>137</v>
      </c>
      <c r="G1238" t="s">
        <v>136</v>
      </c>
      <c r="H1238">
        <v>0.82021699999999997</v>
      </c>
      <c r="I1238">
        <v>390270</v>
      </c>
      <c r="J1238">
        <v>9.7372599999999993E-3</v>
      </c>
      <c r="K1238">
        <v>1.6130000000000001E-3</v>
      </c>
      <c r="L1238" s="13">
        <v>1.585E-9</v>
      </c>
      <c r="M1238">
        <v>9.8094500000000008E-3</v>
      </c>
      <c r="N1238">
        <v>1.5920000000000001E-3</v>
      </c>
      <c r="O1238" s="13">
        <v>7.2259999999999997E-10</v>
      </c>
      <c r="P1238">
        <v>5.8906799999999999E-4</v>
      </c>
      <c r="Q1238">
        <v>1.752E-4</v>
      </c>
      <c r="R1238">
        <v>7.7079999999999998E-4</v>
      </c>
      <c r="S1238">
        <v>0.98027900000000001</v>
      </c>
      <c r="T1238">
        <v>154</v>
      </c>
      <c r="U1238">
        <v>5</v>
      </c>
      <c r="V1238" t="s">
        <v>1587</v>
      </c>
    </row>
    <row r="1239" spans="1:22" x14ac:dyDescent="0.25">
      <c r="A1239" t="s">
        <v>114</v>
      </c>
      <c r="B1239" t="s">
        <v>3182</v>
      </c>
      <c r="C1239" t="s">
        <v>934</v>
      </c>
      <c r="D1239">
        <v>9</v>
      </c>
      <c r="E1239">
        <v>136141870</v>
      </c>
      <c r="F1239" t="s">
        <v>137</v>
      </c>
      <c r="G1239" t="s">
        <v>136</v>
      </c>
      <c r="H1239">
        <v>0.81469400000000003</v>
      </c>
      <c r="I1239">
        <v>390270</v>
      </c>
      <c r="J1239">
        <v>1.00156E-2</v>
      </c>
      <c r="K1239">
        <v>1.5740000000000001E-3</v>
      </c>
      <c r="L1239" s="13">
        <v>1.9859999999999999E-10</v>
      </c>
      <c r="M1239">
        <v>9.8878200000000003E-3</v>
      </c>
      <c r="N1239">
        <v>1.5510000000000001E-3</v>
      </c>
      <c r="O1239" s="13">
        <v>1.8190000000000001E-10</v>
      </c>
      <c r="P1239">
        <v>5.3812100000000002E-4</v>
      </c>
      <c r="Q1239">
        <v>1.7090000000000001E-4</v>
      </c>
      <c r="R1239">
        <v>1.6440000000000001E-3</v>
      </c>
      <c r="S1239">
        <v>0.99946699999999999</v>
      </c>
      <c r="T1239">
        <v>129</v>
      </c>
      <c r="U1239">
        <v>16</v>
      </c>
      <c r="V1239" t="s">
        <v>2675</v>
      </c>
    </row>
    <row r="1240" spans="1:22" x14ac:dyDescent="0.25">
      <c r="A1240" t="s">
        <v>114</v>
      </c>
      <c r="B1240" t="s">
        <v>4201</v>
      </c>
      <c r="C1240" t="s">
        <v>1472</v>
      </c>
      <c r="D1240">
        <v>6</v>
      </c>
      <c r="E1240">
        <v>161013013</v>
      </c>
      <c r="F1240" t="s">
        <v>136</v>
      </c>
      <c r="G1240" t="s">
        <v>137</v>
      </c>
      <c r="H1240">
        <v>0.98439100000000002</v>
      </c>
      <c r="I1240">
        <v>390270</v>
      </c>
      <c r="J1240">
        <v>6.1150700000000002E-2</v>
      </c>
      <c r="K1240">
        <v>5.0169999999999998E-3</v>
      </c>
      <c r="L1240" s="13">
        <v>3.551E-34</v>
      </c>
      <c r="M1240">
        <v>6.0609400000000001E-2</v>
      </c>
      <c r="N1240">
        <v>4.9890000000000004E-3</v>
      </c>
      <c r="O1240" s="13">
        <v>5.7990000000000002E-34</v>
      </c>
      <c r="P1240">
        <v>1.6956600000000001E-3</v>
      </c>
      <c r="Q1240">
        <v>5.442E-4</v>
      </c>
      <c r="R1240">
        <v>1.835E-3</v>
      </c>
      <c r="S1240">
        <v>0.96750000000000003</v>
      </c>
      <c r="T1240">
        <v>31</v>
      </c>
      <c r="U1240">
        <v>329</v>
      </c>
      <c r="V1240" t="s">
        <v>1473</v>
      </c>
    </row>
    <row r="1241" spans="1:22" x14ac:dyDescent="0.25">
      <c r="A1241" t="s">
        <v>114</v>
      </c>
      <c r="B1241" t="s">
        <v>4176</v>
      </c>
      <c r="C1241" t="s">
        <v>1461</v>
      </c>
      <c r="D1241">
        <v>15</v>
      </c>
      <c r="E1241">
        <v>44027885</v>
      </c>
      <c r="F1241" t="s">
        <v>136</v>
      </c>
      <c r="G1241" t="s">
        <v>137</v>
      </c>
      <c r="H1241">
        <v>0.97490759999999999</v>
      </c>
      <c r="I1241">
        <v>390270</v>
      </c>
      <c r="J1241">
        <v>-7.2639599999999999E-2</v>
      </c>
      <c r="K1241">
        <v>3.908E-3</v>
      </c>
      <c r="L1241" s="13">
        <v>4.0210000000000001E-77</v>
      </c>
      <c r="M1241">
        <v>-7.24804E-2</v>
      </c>
      <c r="N1241">
        <v>3.8769999999999998E-3</v>
      </c>
      <c r="O1241" s="13">
        <v>5.4869999999999995E-78</v>
      </c>
      <c r="P1241">
        <v>1.1042599999999999E-3</v>
      </c>
      <c r="Q1241">
        <v>4.2789999999999999E-4</v>
      </c>
      <c r="R1241">
        <v>9.8549999999999992E-3</v>
      </c>
      <c r="S1241">
        <v>0.99447200000000002</v>
      </c>
      <c r="T1241">
        <v>14</v>
      </c>
      <c r="U1241">
        <v>796</v>
      </c>
      <c r="V1241" t="s">
        <v>1462</v>
      </c>
    </row>
    <row r="1242" spans="1:22" x14ac:dyDescent="0.25">
      <c r="A1242" t="s">
        <v>114</v>
      </c>
      <c r="B1242" t="s">
        <v>4196</v>
      </c>
      <c r="C1242" t="s">
        <v>1467</v>
      </c>
      <c r="D1242">
        <v>4</v>
      </c>
      <c r="E1242">
        <v>3443931</v>
      </c>
      <c r="F1242" t="s">
        <v>149</v>
      </c>
      <c r="G1242" t="s">
        <v>142</v>
      </c>
      <c r="H1242">
        <v>0.61733899999999997</v>
      </c>
      <c r="I1242">
        <v>390270</v>
      </c>
      <c r="J1242">
        <v>-1.6432100000000002E-2</v>
      </c>
      <c r="K1242">
        <v>1.2669999999999999E-3</v>
      </c>
      <c r="L1242" s="13">
        <v>1.7879999999999999E-38</v>
      </c>
      <c r="M1242">
        <v>-1.64621E-2</v>
      </c>
      <c r="N1242">
        <v>1.253E-3</v>
      </c>
      <c r="O1242" s="13">
        <v>1.9379999999999999E-39</v>
      </c>
      <c r="P1242">
        <v>3.4840000000000001E-4</v>
      </c>
      <c r="Q1242">
        <v>1.3770000000000001E-4</v>
      </c>
      <c r="R1242">
        <v>1.1429999999999999E-2</v>
      </c>
      <c r="S1242">
        <v>0.983765</v>
      </c>
      <c r="T1242">
        <v>27</v>
      </c>
      <c r="U1242">
        <v>414</v>
      </c>
      <c r="V1242" t="s">
        <v>4197</v>
      </c>
    </row>
    <row r="1243" spans="1:22" x14ac:dyDescent="0.25">
      <c r="A1243" t="s">
        <v>114</v>
      </c>
      <c r="B1243" t="s">
        <v>4412</v>
      </c>
      <c r="C1243" t="s">
        <v>1601</v>
      </c>
      <c r="D1243">
        <v>22</v>
      </c>
      <c r="E1243">
        <v>24399364</v>
      </c>
      <c r="F1243" t="s">
        <v>149</v>
      </c>
      <c r="G1243" t="s">
        <v>137</v>
      </c>
      <c r="H1243">
        <v>0.56783899999999998</v>
      </c>
      <c r="I1243">
        <v>390270</v>
      </c>
      <c r="J1243">
        <v>-7.1998899999999996E-3</v>
      </c>
      <c r="K1243">
        <v>1.237E-3</v>
      </c>
      <c r="L1243" s="13">
        <v>5.9060000000000001E-9</v>
      </c>
      <c r="M1243">
        <v>-7.2924299999999999E-3</v>
      </c>
      <c r="N1243">
        <v>1.2210000000000001E-3</v>
      </c>
      <c r="O1243" s="13">
        <v>2.3469999999999999E-9</v>
      </c>
      <c r="P1243">
        <v>3.3022500000000002E-4</v>
      </c>
      <c r="Q1243">
        <v>1.3449999999999999E-4</v>
      </c>
      <c r="R1243">
        <v>1.41E-2</v>
      </c>
      <c r="S1243">
        <v>0.98795200000000005</v>
      </c>
      <c r="T1243">
        <v>169</v>
      </c>
      <c r="U1243">
        <v>22</v>
      </c>
      <c r="V1243" t="s">
        <v>4413</v>
      </c>
    </row>
    <row r="1244" spans="1:22" x14ac:dyDescent="0.25">
      <c r="A1244" t="s">
        <v>114</v>
      </c>
      <c r="B1244" t="s">
        <v>4351</v>
      </c>
      <c r="C1244" t="s">
        <v>1566</v>
      </c>
      <c r="D1244">
        <v>1</v>
      </c>
      <c r="E1244">
        <v>228056868</v>
      </c>
      <c r="F1244" t="s">
        <v>137</v>
      </c>
      <c r="G1244" t="s">
        <v>136</v>
      </c>
      <c r="H1244">
        <v>0.37773899999999999</v>
      </c>
      <c r="I1244">
        <v>390270</v>
      </c>
      <c r="J1244">
        <v>-8.1296900000000002E-3</v>
      </c>
      <c r="K1244">
        <v>1.2869999999999999E-3</v>
      </c>
      <c r="L1244" s="13">
        <v>2.6570000000000002E-10</v>
      </c>
      <c r="M1244">
        <v>-7.7734099999999997E-3</v>
      </c>
      <c r="N1244">
        <v>1.2689999999999999E-3</v>
      </c>
      <c r="O1244" s="13">
        <v>9.1379999999999999E-10</v>
      </c>
      <c r="P1244">
        <v>3.2029999999999998E-4</v>
      </c>
      <c r="Q1244">
        <v>1.3909999999999999E-4</v>
      </c>
      <c r="R1244">
        <v>2.1309999999999999E-2</v>
      </c>
      <c r="S1244">
        <v>0.96720499999999998</v>
      </c>
      <c r="T1244">
        <v>134</v>
      </c>
      <c r="U1244">
        <v>10</v>
      </c>
      <c r="V1244" t="s">
        <v>1567</v>
      </c>
    </row>
    <row r="1245" spans="1:22" x14ac:dyDescent="0.25">
      <c r="A1245" t="s">
        <v>114</v>
      </c>
      <c r="B1245" t="s">
        <v>4352</v>
      </c>
      <c r="C1245" t="s">
        <v>1568</v>
      </c>
      <c r="D1245">
        <v>16</v>
      </c>
      <c r="E1245">
        <v>31124407</v>
      </c>
      <c r="F1245" t="s">
        <v>149</v>
      </c>
      <c r="G1245" t="s">
        <v>142</v>
      </c>
      <c r="H1245">
        <v>0.36260999999999999</v>
      </c>
      <c r="I1245">
        <v>390270</v>
      </c>
      <c r="J1245">
        <v>-7.9607299999999992E-3</v>
      </c>
      <c r="K1245">
        <v>1.271E-3</v>
      </c>
      <c r="L1245" s="13">
        <v>3.762E-10</v>
      </c>
      <c r="M1245">
        <v>-8.0683400000000002E-3</v>
      </c>
      <c r="N1245">
        <v>1.2509999999999999E-3</v>
      </c>
      <c r="O1245" s="13">
        <v>1.13E-10</v>
      </c>
      <c r="P1245">
        <v>3.0141899999999998E-4</v>
      </c>
      <c r="Q1245">
        <v>1.3770000000000001E-4</v>
      </c>
      <c r="R1245">
        <v>2.8580000000000001E-2</v>
      </c>
      <c r="S1245">
        <v>0.99763299999999999</v>
      </c>
      <c r="T1245">
        <v>135</v>
      </c>
      <c r="U1245">
        <v>59</v>
      </c>
      <c r="V1245" t="s">
        <v>1569</v>
      </c>
    </row>
    <row r="1246" spans="1:22" x14ac:dyDescent="0.25">
      <c r="A1246" t="s">
        <v>114</v>
      </c>
      <c r="B1246" t="s">
        <v>3193</v>
      </c>
      <c r="C1246" t="s">
        <v>945</v>
      </c>
      <c r="D1246">
        <v>5</v>
      </c>
      <c r="E1246">
        <v>156390297</v>
      </c>
      <c r="F1246" t="s">
        <v>136</v>
      </c>
      <c r="G1246" t="s">
        <v>137</v>
      </c>
      <c r="H1246">
        <v>0.36481200000000003</v>
      </c>
      <c r="I1246">
        <v>390270</v>
      </c>
      <c r="J1246">
        <v>-1.8344200000000001E-2</v>
      </c>
      <c r="K1246">
        <v>1.2669999999999999E-3</v>
      </c>
      <c r="L1246" s="13">
        <v>1.783E-47</v>
      </c>
      <c r="M1246">
        <v>-1.8221999999999999E-2</v>
      </c>
      <c r="N1246">
        <v>1.2470000000000001E-3</v>
      </c>
      <c r="O1246" s="13">
        <v>2.24E-48</v>
      </c>
      <c r="P1246">
        <v>2.96631E-4</v>
      </c>
      <c r="Q1246">
        <v>1.37E-4</v>
      </c>
      <c r="R1246">
        <v>3.0429999999999999E-2</v>
      </c>
      <c r="S1246">
        <v>1</v>
      </c>
      <c r="T1246">
        <v>23</v>
      </c>
      <c r="U1246">
        <v>678</v>
      </c>
      <c r="V1246" t="s">
        <v>4190</v>
      </c>
    </row>
    <row r="1247" spans="1:22" x14ac:dyDescent="0.25">
      <c r="A1247" t="s">
        <v>114</v>
      </c>
      <c r="B1247" t="s">
        <v>4271</v>
      </c>
      <c r="C1247" t="s">
        <v>1512</v>
      </c>
      <c r="D1247">
        <v>3</v>
      </c>
      <c r="E1247">
        <v>12396955</v>
      </c>
      <c r="F1247" t="s">
        <v>142</v>
      </c>
      <c r="G1247" t="s">
        <v>149</v>
      </c>
      <c r="H1247">
        <v>0.12220399999999999</v>
      </c>
      <c r="I1247">
        <v>390270</v>
      </c>
      <c r="J1247">
        <v>-1.4182800000000001E-2</v>
      </c>
      <c r="K1247">
        <v>1.8630000000000001E-3</v>
      </c>
      <c r="L1247" s="13">
        <v>2.668E-14</v>
      </c>
      <c r="M1247">
        <v>-1.45437E-2</v>
      </c>
      <c r="N1247">
        <v>1.8339999999999999E-3</v>
      </c>
      <c r="O1247" s="13">
        <v>2.1720000000000002E-15</v>
      </c>
      <c r="P1247">
        <v>4.1995699999999999E-4</v>
      </c>
      <c r="Q1247">
        <v>2.018E-4</v>
      </c>
      <c r="R1247">
        <v>3.7400000000000003E-2</v>
      </c>
      <c r="S1247">
        <v>0.99756199999999995</v>
      </c>
      <c r="T1247">
        <v>80</v>
      </c>
      <c r="U1247">
        <v>262</v>
      </c>
      <c r="V1247" t="s">
        <v>4272</v>
      </c>
    </row>
    <row r="1248" spans="1:22" x14ac:dyDescent="0.25">
      <c r="A1248" t="s">
        <v>114</v>
      </c>
      <c r="B1248" t="s">
        <v>3180</v>
      </c>
      <c r="C1248" t="s">
        <v>684</v>
      </c>
      <c r="D1248">
        <v>19</v>
      </c>
      <c r="E1248">
        <v>19379549</v>
      </c>
      <c r="F1248" t="s">
        <v>136</v>
      </c>
      <c r="G1248" t="s">
        <v>137</v>
      </c>
      <c r="H1248">
        <v>7.5470800000000005E-2</v>
      </c>
      <c r="I1248">
        <v>390270</v>
      </c>
      <c r="J1248">
        <v>-5.3888600000000002E-2</v>
      </c>
      <c r="K1248">
        <v>2.3219999999999998E-3</v>
      </c>
      <c r="L1248" s="13">
        <v>3.3859999999999998E-119</v>
      </c>
      <c r="M1248">
        <v>-5.4747799999999999E-2</v>
      </c>
      <c r="N1248">
        <v>2.261E-3</v>
      </c>
      <c r="O1248" s="13">
        <v>1.536E-129</v>
      </c>
      <c r="P1248">
        <v>5.0119499999999996E-4</v>
      </c>
      <c r="Q1248">
        <v>2.499E-4</v>
      </c>
      <c r="R1248">
        <v>4.4900000000000002E-2</v>
      </c>
      <c r="S1248">
        <v>1</v>
      </c>
      <c r="T1248">
        <v>10</v>
      </c>
      <c r="U1248">
        <v>507</v>
      </c>
      <c r="V1248" t="s">
        <v>4173</v>
      </c>
    </row>
    <row r="1249" spans="1:22" x14ac:dyDescent="0.25">
      <c r="A1249" t="s">
        <v>114</v>
      </c>
      <c r="B1249" t="s">
        <v>4194</v>
      </c>
      <c r="C1249" t="s">
        <v>1466</v>
      </c>
      <c r="D1249">
        <v>16</v>
      </c>
      <c r="E1249">
        <v>56987015</v>
      </c>
      <c r="F1249" t="s">
        <v>136</v>
      </c>
      <c r="G1249" t="s">
        <v>137</v>
      </c>
      <c r="H1249">
        <v>0.32379000000000002</v>
      </c>
      <c r="I1249">
        <v>390270</v>
      </c>
      <c r="J1249">
        <v>-1.7768099999999998E-2</v>
      </c>
      <c r="K1249">
        <v>1.31E-3</v>
      </c>
      <c r="L1249" s="13">
        <v>6.5479999999999997E-42</v>
      </c>
      <c r="M1249">
        <v>-1.78473E-2</v>
      </c>
      <c r="N1249">
        <v>1.2899999999999999E-3</v>
      </c>
      <c r="O1249" s="13">
        <v>1.613E-43</v>
      </c>
      <c r="P1249">
        <v>2.8412799999999997E-4</v>
      </c>
      <c r="Q1249">
        <v>1.4200000000000001E-4</v>
      </c>
      <c r="R1249">
        <v>4.5420000000000002E-2</v>
      </c>
      <c r="S1249">
        <v>0.99267399999999995</v>
      </c>
      <c r="T1249">
        <v>26</v>
      </c>
      <c r="U1249">
        <v>62</v>
      </c>
      <c r="V1249" t="s">
        <v>4195</v>
      </c>
    </row>
    <row r="1250" spans="1:22" x14ac:dyDescent="0.25">
      <c r="A1250" t="s">
        <v>114</v>
      </c>
      <c r="B1250" t="s">
        <v>4405</v>
      </c>
      <c r="C1250" t="s">
        <v>1596</v>
      </c>
      <c r="D1250">
        <v>1</v>
      </c>
      <c r="E1250">
        <v>23787021</v>
      </c>
      <c r="F1250" t="s">
        <v>142</v>
      </c>
      <c r="G1250" t="s">
        <v>137</v>
      </c>
      <c r="H1250">
        <v>0.873892</v>
      </c>
      <c r="I1250">
        <v>390270</v>
      </c>
      <c r="J1250">
        <v>1.08649E-2</v>
      </c>
      <c r="K1250">
        <v>1.846E-3</v>
      </c>
      <c r="L1250" s="13">
        <v>3.9590000000000001E-9</v>
      </c>
      <c r="M1250">
        <v>1.0765800000000001E-2</v>
      </c>
      <c r="N1250">
        <v>1.8159999999999999E-3</v>
      </c>
      <c r="O1250" s="13">
        <v>3.089E-9</v>
      </c>
      <c r="P1250">
        <v>3.96859E-4</v>
      </c>
      <c r="Q1250">
        <v>2.006E-4</v>
      </c>
      <c r="R1250">
        <v>4.7890000000000002E-2</v>
      </c>
      <c r="S1250">
        <v>0.99603200000000003</v>
      </c>
      <c r="T1250">
        <v>165</v>
      </c>
      <c r="U1250">
        <v>20</v>
      </c>
      <c r="V1250" t="s">
        <v>4406</v>
      </c>
    </row>
    <row r="1251" spans="1:22" x14ac:dyDescent="0.25">
      <c r="A1251" t="s">
        <v>114</v>
      </c>
      <c r="B1251" t="s">
        <v>4360</v>
      </c>
      <c r="C1251" t="s">
        <v>1576</v>
      </c>
      <c r="D1251">
        <v>4</v>
      </c>
      <c r="E1251">
        <v>4990298</v>
      </c>
      <c r="F1251" t="s">
        <v>149</v>
      </c>
      <c r="G1251" t="s">
        <v>142</v>
      </c>
      <c r="H1251">
        <v>0.44240099999999999</v>
      </c>
      <c r="I1251">
        <v>390270</v>
      </c>
      <c r="J1251">
        <v>-7.5972899999999996E-3</v>
      </c>
      <c r="K1251">
        <v>1.2279999999999999E-3</v>
      </c>
      <c r="L1251" s="13">
        <v>6.1930000000000002E-10</v>
      </c>
      <c r="M1251">
        <v>-7.3647399999999998E-3</v>
      </c>
      <c r="N1251">
        <v>1.2110000000000001E-3</v>
      </c>
      <c r="O1251" s="13">
        <v>1.198E-9</v>
      </c>
      <c r="P1251">
        <v>2.6313600000000002E-4</v>
      </c>
      <c r="Q1251">
        <v>1.337E-4</v>
      </c>
      <c r="R1251">
        <v>4.913E-2</v>
      </c>
      <c r="S1251">
        <v>1</v>
      </c>
      <c r="T1251">
        <v>141</v>
      </c>
      <c r="U1251">
        <v>1</v>
      </c>
      <c r="V1251" t="s">
        <v>1577</v>
      </c>
    </row>
    <row r="1252" spans="1:22" x14ac:dyDescent="0.25">
      <c r="A1252" t="s">
        <v>114</v>
      </c>
      <c r="B1252" t="s">
        <v>4326</v>
      </c>
      <c r="C1252" t="s">
        <v>4327</v>
      </c>
      <c r="D1252">
        <v>4</v>
      </c>
      <c r="E1252">
        <v>69366825</v>
      </c>
      <c r="F1252" t="s">
        <v>3292</v>
      </c>
      <c r="G1252" t="s">
        <v>142</v>
      </c>
      <c r="H1252">
        <v>0.66358399999999995</v>
      </c>
      <c r="I1252">
        <v>390270</v>
      </c>
      <c r="J1252">
        <v>-8.6027599999999992E-3</v>
      </c>
      <c r="K1252">
        <v>1.2930000000000001E-3</v>
      </c>
      <c r="L1252" s="13">
        <v>2.871E-11</v>
      </c>
      <c r="M1252">
        <v>-8.3858200000000004E-3</v>
      </c>
      <c r="N1252">
        <v>1.276E-3</v>
      </c>
      <c r="O1252" s="13">
        <v>5.0009999999999997E-11</v>
      </c>
      <c r="P1252">
        <v>2.7727999999999997E-4</v>
      </c>
      <c r="Q1252">
        <v>1.4100000000000001E-4</v>
      </c>
      <c r="R1252">
        <v>4.9189999999999998E-2</v>
      </c>
      <c r="S1252">
        <v>0.99890900000000005</v>
      </c>
      <c r="T1252">
        <v>118</v>
      </c>
      <c r="U1252">
        <v>111</v>
      </c>
      <c r="V1252" t="s">
        <v>4328</v>
      </c>
    </row>
    <row r="1253" spans="1:22" x14ac:dyDescent="0.25">
      <c r="A1253" t="s">
        <v>114</v>
      </c>
      <c r="B1253" t="s">
        <v>4343</v>
      </c>
      <c r="C1253" t="s">
        <v>1561</v>
      </c>
      <c r="D1253">
        <v>10</v>
      </c>
      <c r="E1253">
        <v>61467182</v>
      </c>
      <c r="F1253" t="s">
        <v>149</v>
      </c>
      <c r="G1253" t="s">
        <v>136</v>
      </c>
      <c r="H1253">
        <v>0.23275899999999999</v>
      </c>
      <c r="I1253">
        <v>390270</v>
      </c>
      <c r="J1253">
        <v>-9.25781E-3</v>
      </c>
      <c r="K1253">
        <v>1.446E-3</v>
      </c>
      <c r="L1253" s="13">
        <v>1.5340000000000001E-10</v>
      </c>
      <c r="M1253">
        <v>-9.0380600000000005E-3</v>
      </c>
      <c r="N1253">
        <v>1.4250000000000001E-3</v>
      </c>
      <c r="O1253" s="13">
        <v>2.287E-10</v>
      </c>
      <c r="P1253">
        <v>3.0825999999999998E-4</v>
      </c>
      <c r="Q1253">
        <v>1.571E-4</v>
      </c>
      <c r="R1253">
        <v>4.9700000000000001E-2</v>
      </c>
      <c r="S1253">
        <v>0.99679099999999998</v>
      </c>
      <c r="T1253">
        <v>128</v>
      </c>
      <c r="U1253">
        <v>16</v>
      </c>
      <c r="V1253" t="s">
        <v>4344</v>
      </c>
    </row>
    <row r="1254" spans="1:22" x14ac:dyDescent="0.25">
      <c r="A1254" t="s">
        <v>114</v>
      </c>
      <c r="B1254" t="s">
        <v>4442</v>
      </c>
      <c r="C1254" t="s">
        <v>4443</v>
      </c>
      <c r="D1254">
        <v>17</v>
      </c>
      <c r="E1254">
        <v>48624523</v>
      </c>
      <c r="F1254" t="s">
        <v>137</v>
      </c>
      <c r="G1254" t="s">
        <v>142</v>
      </c>
      <c r="H1254">
        <v>0.371085</v>
      </c>
      <c r="I1254">
        <v>390270</v>
      </c>
      <c r="J1254">
        <v>-7.1675100000000002E-3</v>
      </c>
      <c r="K1254">
        <v>1.2650000000000001E-3</v>
      </c>
      <c r="L1254" s="13">
        <v>1.475E-8</v>
      </c>
      <c r="M1254">
        <v>-7.1777799999999999E-3</v>
      </c>
      <c r="N1254">
        <v>1.245E-3</v>
      </c>
      <c r="O1254" s="13">
        <v>8.109E-9</v>
      </c>
      <c r="P1254">
        <v>2.6542999999999998E-4</v>
      </c>
      <c r="Q1254">
        <v>1.3679999999999999E-4</v>
      </c>
      <c r="R1254">
        <v>5.237E-2</v>
      </c>
      <c r="S1254">
        <v>0.99795400000000001</v>
      </c>
      <c r="T1254">
        <v>184</v>
      </c>
      <c r="U1254">
        <v>4</v>
      </c>
      <c r="V1254" t="s">
        <v>4444</v>
      </c>
    </row>
    <row r="1255" spans="1:22" x14ac:dyDescent="0.25">
      <c r="A1255" t="s">
        <v>114</v>
      </c>
      <c r="B1255" t="s">
        <v>4259</v>
      </c>
      <c r="C1255" t="s">
        <v>1507</v>
      </c>
      <c r="D1255">
        <v>17</v>
      </c>
      <c r="E1255">
        <v>47364107</v>
      </c>
      <c r="F1255" t="s">
        <v>136</v>
      </c>
      <c r="G1255" t="s">
        <v>137</v>
      </c>
      <c r="H1255">
        <v>0.539192</v>
      </c>
      <c r="I1255">
        <v>390270</v>
      </c>
      <c r="J1255">
        <v>-9.5489100000000007E-3</v>
      </c>
      <c r="K1255">
        <v>1.232E-3</v>
      </c>
      <c r="L1255" s="13">
        <v>9.0239999999999999E-15</v>
      </c>
      <c r="M1255">
        <v>-9.5793600000000003E-3</v>
      </c>
      <c r="N1255">
        <v>1.2130000000000001E-3</v>
      </c>
      <c r="O1255" s="13">
        <v>2.8390000000000002E-15</v>
      </c>
      <c r="P1255">
        <v>2.56149E-4</v>
      </c>
      <c r="Q1255">
        <v>1.337E-4</v>
      </c>
      <c r="R1255">
        <v>5.534E-2</v>
      </c>
      <c r="S1255">
        <v>0.99032299999999995</v>
      </c>
      <c r="T1255">
        <v>73</v>
      </c>
      <c r="U1255">
        <v>105</v>
      </c>
      <c r="V1255" t="s">
        <v>1508</v>
      </c>
    </row>
    <row r="1256" spans="1:22" x14ac:dyDescent="0.25">
      <c r="A1256" t="s">
        <v>114</v>
      </c>
      <c r="B1256" t="s">
        <v>4434</v>
      </c>
      <c r="C1256" t="s">
        <v>1611</v>
      </c>
      <c r="D1256">
        <v>19</v>
      </c>
      <c r="E1256">
        <v>46878629</v>
      </c>
      <c r="F1256" t="s">
        <v>149</v>
      </c>
      <c r="G1256" t="s">
        <v>142</v>
      </c>
      <c r="H1256">
        <v>0.69362199999999996</v>
      </c>
      <c r="I1256">
        <v>390270</v>
      </c>
      <c r="J1256">
        <v>7.6078999999999999E-3</v>
      </c>
      <c r="K1256">
        <v>1.333E-3</v>
      </c>
      <c r="L1256" s="13">
        <v>1.14E-8</v>
      </c>
      <c r="M1256">
        <v>7.7898300000000002E-3</v>
      </c>
      <c r="N1256">
        <v>1.3110000000000001E-3</v>
      </c>
      <c r="O1256" s="13">
        <v>2.8250000000000001E-9</v>
      </c>
      <c r="P1256">
        <v>2.7303499999999998E-4</v>
      </c>
      <c r="Q1256">
        <v>1.4449999999999999E-4</v>
      </c>
      <c r="R1256">
        <v>5.876E-2</v>
      </c>
      <c r="S1256">
        <v>0.99538199999999999</v>
      </c>
      <c r="T1256">
        <v>180</v>
      </c>
      <c r="U1256">
        <v>20</v>
      </c>
      <c r="V1256" t="s">
        <v>4435</v>
      </c>
    </row>
    <row r="1257" spans="1:22" x14ac:dyDescent="0.25">
      <c r="A1257" t="s">
        <v>114</v>
      </c>
      <c r="B1257" t="s">
        <v>4440</v>
      </c>
      <c r="C1257" t="s">
        <v>1614</v>
      </c>
      <c r="D1257">
        <v>1</v>
      </c>
      <c r="E1257">
        <v>172355276</v>
      </c>
      <c r="F1257" t="s">
        <v>142</v>
      </c>
      <c r="G1257" t="s">
        <v>149</v>
      </c>
      <c r="H1257">
        <v>0.56688799999999995</v>
      </c>
      <c r="I1257">
        <v>390270</v>
      </c>
      <c r="J1257">
        <v>-7.0273100000000002E-3</v>
      </c>
      <c r="K1257">
        <v>1.235E-3</v>
      </c>
      <c r="L1257" s="13">
        <v>1.2849999999999999E-8</v>
      </c>
      <c r="M1257">
        <v>-7.10138E-3</v>
      </c>
      <c r="N1257">
        <v>1.219E-3</v>
      </c>
      <c r="O1257" s="13">
        <v>5.7340000000000003E-9</v>
      </c>
      <c r="P1257">
        <v>2.5230100000000002E-4</v>
      </c>
      <c r="Q1257">
        <v>1.3439999999999999E-4</v>
      </c>
      <c r="R1257">
        <v>6.0499999999999998E-2</v>
      </c>
      <c r="S1257">
        <v>0.99939299999999998</v>
      </c>
      <c r="T1257">
        <v>183</v>
      </c>
      <c r="U1257">
        <v>37</v>
      </c>
      <c r="V1257" t="s">
        <v>4441</v>
      </c>
    </row>
    <row r="1258" spans="1:22" x14ac:dyDescent="0.25">
      <c r="A1258" t="s">
        <v>114</v>
      </c>
      <c r="B1258" t="s">
        <v>2949</v>
      </c>
      <c r="C1258" t="s">
        <v>861</v>
      </c>
      <c r="D1258">
        <v>2</v>
      </c>
      <c r="E1258">
        <v>219590348</v>
      </c>
      <c r="F1258" t="s">
        <v>142</v>
      </c>
      <c r="G1258" t="s">
        <v>149</v>
      </c>
      <c r="H1258">
        <v>5.0281100000000002E-2</v>
      </c>
      <c r="I1258">
        <v>390270</v>
      </c>
      <c r="J1258">
        <v>2.2019E-2</v>
      </c>
      <c r="K1258">
        <v>2.8270000000000001E-3</v>
      </c>
      <c r="L1258" s="13">
        <v>6.7520000000000001E-15</v>
      </c>
      <c r="M1258">
        <v>2.2783299999999999E-2</v>
      </c>
      <c r="N1258">
        <v>2.8119999999999998E-3</v>
      </c>
      <c r="O1258" s="13">
        <v>5.4449999999999997E-16</v>
      </c>
      <c r="P1258">
        <v>5.7695100000000003E-4</v>
      </c>
      <c r="Q1258">
        <v>3.0880000000000002E-4</v>
      </c>
      <c r="R1258">
        <v>6.1690000000000002E-2</v>
      </c>
      <c r="S1258">
        <v>0.986896</v>
      </c>
      <c r="T1258">
        <v>71</v>
      </c>
      <c r="U1258">
        <v>543</v>
      </c>
      <c r="V1258" t="s">
        <v>4256</v>
      </c>
    </row>
    <row r="1259" spans="1:22" x14ac:dyDescent="0.25">
      <c r="A1259" t="s">
        <v>114</v>
      </c>
      <c r="B1259" t="s">
        <v>4463</v>
      </c>
      <c r="C1259" t="s">
        <v>4464</v>
      </c>
      <c r="D1259">
        <v>2</v>
      </c>
      <c r="E1259">
        <v>230128204</v>
      </c>
      <c r="F1259" t="s">
        <v>136</v>
      </c>
      <c r="G1259" t="s">
        <v>149</v>
      </c>
      <c r="H1259">
        <v>0.29301100000000002</v>
      </c>
      <c r="I1259">
        <v>390270</v>
      </c>
      <c r="J1259">
        <v>-7.5343099999999998E-3</v>
      </c>
      <c r="K1259">
        <v>1.3489999999999999E-3</v>
      </c>
      <c r="L1259" s="13">
        <v>2.3619999999999999E-8</v>
      </c>
      <c r="M1259">
        <v>-6.9165600000000004E-3</v>
      </c>
      <c r="N1259">
        <v>1.33E-3</v>
      </c>
      <c r="O1259" s="13">
        <v>1.9710000000000001E-7</v>
      </c>
      <c r="P1259">
        <v>2.7356899999999998E-4</v>
      </c>
      <c r="Q1259">
        <v>1.4650000000000001E-4</v>
      </c>
      <c r="R1259">
        <v>6.1839999999999999E-2</v>
      </c>
      <c r="S1259">
        <v>0.99598799999999998</v>
      </c>
      <c r="T1259">
        <v>191</v>
      </c>
      <c r="U1259">
        <v>9</v>
      </c>
      <c r="V1259" t="s">
        <v>4465</v>
      </c>
    </row>
    <row r="1260" spans="1:22" x14ac:dyDescent="0.25">
      <c r="A1260" t="s">
        <v>114</v>
      </c>
      <c r="B1260" t="s">
        <v>4294</v>
      </c>
      <c r="C1260" t="s">
        <v>1530</v>
      </c>
      <c r="D1260">
        <v>10</v>
      </c>
      <c r="E1260">
        <v>5267191</v>
      </c>
      <c r="F1260" t="s">
        <v>149</v>
      </c>
      <c r="G1260" t="s">
        <v>142</v>
      </c>
      <c r="H1260">
        <v>0.15608</v>
      </c>
      <c r="I1260">
        <v>390270</v>
      </c>
      <c r="J1260">
        <v>-1.19004E-2</v>
      </c>
      <c r="K1260">
        <v>1.6850000000000001E-3</v>
      </c>
      <c r="L1260" s="13">
        <v>1.6319999999999999E-12</v>
      </c>
      <c r="M1260">
        <v>-1.23704E-2</v>
      </c>
      <c r="N1260">
        <v>1.6620000000000001E-3</v>
      </c>
      <c r="O1260" s="13">
        <v>9.6989999999999999E-14</v>
      </c>
      <c r="P1260">
        <v>3.4064000000000002E-4</v>
      </c>
      <c r="Q1260">
        <v>1.8330000000000001E-4</v>
      </c>
      <c r="R1260">
        <v>6.3079999999999997E-2</v>
      </c>
      <c r="S1260">
        <v>0.99718499999999999</v>
      </c>
      <c r="T1260">
        <v>97</v>
      </c>
      <c r="U1260">
        <v>146</v>
      </c>
      <c r="V1260" t="s">
        <v>4295</v>
      </c>
    </row>
    <row r="1261" spans="1:22" x14ac:dyDescent="0.25">
      <c r="A1261" t="s">
        <v>114</v>
      </c>
      <c r="B1261" t="s">
        <v>4252</v>
      </c>
      <c r="C1261" t="s">
        <v>1503</v>
      </c>
      <c r="D1261">
        <v>12</v>
      </c>
      <c r="E1261">
        <v>21343886</v>
      </c>
      <c r="F1261" t="s">
        <v>149</v>
      </c>
      <c r="G1261" t="s">
        <v>142</v>
      </c>
      <c r="H1261">
        <v>0.128607</v>
      </c>
      <c r="I1261">
        <v>390270</v>
      </c>
      <c r="J1261">
        <v>1.44552E-2</v>
      </c>
      <c r="K1261">
        <v>1.835E-3</v>
      </c>
      <c r="L1261" s="13">
        <v>3.302E-15</v>
      </c>
      <c r="M1261">
        <v>1.4640800000000001E-2</v>
      </c>
      <c r="N1261">
        <v>1.8190000000000001E-3</v>
      </c>
      <c r="O1261" s="13">
        <v>8.5050000000000002E-16</v>
      </c>
      <c r="P1261">
        <v>3.7176400000000001E-4</v>
      </c>
      <c r="Q1261">
        <v>2.0049999999999999E-4</v>
      </c>
      <c r="R1261">
        <v>6.3740000000000005E-2</v>
      </c>
      <c r="S1261">
        <v>0.98645799999999995</v>
      </c>
      <c r="T1261">
        <v>68</v>
      </c>
      <c r="U1261">
        <v>56</v>
      </c>
      <c r="V1261" t="s">
        <v>4253</v>
      </c>
    </row>
    <row r="1262" spans="1:22" x14ac:dyDescent="0.25">
      <c r="A1262" t="s">
        <v>114</v>
      </c>
      <c r="B1262" t="s">
        <v>4229</v>
      </c>
      <c r="C1262" t="s">
        <v>1489</v>
      </c>
      <c r="D1262">
        <v>1</v>
      </c>
      <c r="E1262">
        <v>40048009</v>
      </c>
      <c r="F1262" t="s">
        <v>149</v>
      </c>
      <c r="G1262" t="s">
        <v>142</v>
      </c>
      <c r="H1262">
        <v>0.774702</v>
      </c>
      <c r="I1262">
        <v>390270</v>
      </c>
      <c r="J1262">
        <v>-1.28491E-2</v>
      </c>
      <c r="K1262">
        <v>1.467E-3</v>
      </c>
      <c r="L1262" s="13">
        <v>1.9359999999999999E-18</v>
      </c>
      <c r="M1262">
        <v>-1.3481E-2</v>
      </c>
      <c r="N1262">
        <v>1.4450000000000001E-3</v>
      </c>
      <c r="O1262" s="13">
        <v>1.077E-20</v>
      </c>
      <c r="P1262">
        <v>2.8896400000000001E-4</v>
      </c>
      <c r="Q1262">
        <v>1.5899999999999999E-4</v>
      </c>
      <c r="R1262">
        <v>6.9139999999999993E-2</v>
      </c>
      <c r="S1262">
        <v>0.99925399999999998</v>
      </c>
      <c r="T1262">
        <v>53</v>
      </c>
      <c r="U1262">
        <v>400</v>
      </c>
      <c r="V1262" t="s">
        <v>1490</v>
      </c>
    </row>
    <row r="1263" spans="1:22" x14ac:dyDescent="0.25">
      <c r="A1263" t="s">
        <v>114</v>
      </c>
      <c r="B1263" t="s">
        <v>4188</v>
      </c>
      <c r="C1263" t="s">
        <v>725</v>
      </c>
      <c r="D1263">
        <v>7</v>
      </c>
      <c r="E1263">
        <v>130430930</v>
      </c>
      <c r="F1263" t="s">
        <v>136</v>
      </c>
      <c r="G1263" t="s">
        <v>137</v>
      </c>
      <c r="H1263">
        <v>0.495419</v>
      </c>
      <c r="I1263">
        <v>390270</v>
      </c>
      <c r="J1263">
        <v>-1.7917300000000001E-2</v>
      </c>
      <c r="K1263">
        <v>1.227E-3</v>
      </c>
      <c r="L1263" s="13">
        <v>2.611E-48</v>
      </c>
      <c r="M1263">
        <v>-1.7790299999999998E-2</v>
      </c>
      <c r="N1263">
        <v>1.209E-3</v>
      </c>
      <c r="O1263" s="13">
        <v>5.1399999999999998E-49</v>
      </c>
      <c r="P1263">
        <v>2.2989899999999999E-4</v>
      </c>
      <c r="Q1263">
        <v>1.3300000000000001E-4</v>
      </c>
      <c r="R1263">
        <v>8.3989999999999995E-2</v>
      </c>
      <c r="S1263">
        <v>0.994224</v>
      </c>
      <c r="T1263">
        <v>22</v>
      </c>
      <c r="U1263">
        <v>101</v>
      </c>
      <c r="V1263" t="s">
        <v>4189</v>
      </c>
    </row>
    <row r="1264" spans="1:22" x14ac:dyDescent="0.25">
      <c r="A1264" t="s">
        <v>114</v>
      </c>
      <c r="B1264" t="s">
        <v>4275</v>
      </c>
      <c r="C1264" t="s">
        <v>1518</v>
      </c>
      <c r="D1264">
        <v>3</v>
      </c>
      <c r="E1264">
        <v>156797648</v>
      </c>
      <c r="F1264" t="s">
        <v>136</v>
      </c>
      <c r="G1264" t="s">
        <v>137</v>
      </c>
      <c r="H1264">
        <v>0.38638699999999998</v>
      </c>
      <c r="I1264">
        <v>390270</v>
      </c>
      <c r="J1264">
        <v>-9.2163399999999999E-3</v>
      </c>
      <c r="K1264">
        <v>1.258E-3</v>
      </c>
      <c r="L1264" s="13">
        <v>2.388E-13</v>
      </c>
      <c r="M1264">
        <v>-9.0004200000000003E-3</v>
      </c>
      <c r="N1264">
        <v>1.2390000000000001E-3</v>
      </c>
      <c r="O1264" s="13">
        <v>3.744E-13</v>
      </c>
      <c r="P1264">
        <v>2.3418500000000001E-4</v>
      </c>
      <c r="Q1264">
        <v>1.3650000000000001E-4</v>
      </c>
      <c r="R1264">
        <v>8.6249999999999993E-2</v>
      </c>
      <c r="S1264">
        <v>0.99628399999999995</v>
      </c>
      <c r="T1264">
        <v>84</v>
      </c>
      <c r="U1264">
        <v>20</v>
      </c>
      <c r="V1264" t="s">
        <v>2807</v>
      </c>
    </row>
    <row r="1265" spans="1:22" x14ac:dyDescent="0.25">
      <c r="A1265" t="s">
        <v>114</v>
      </c>
      <c r="B1265" t="s">
        <v>4420</v>
      </c>
      <c r="C1265" t="s">
        <v>1605</v>
      </c>
      <c r="D1265">
        <v>12</v>
      </c>
      <c r="E1265">
        <v>6739497</v>
      </c>
      <c r="F1265" t="s">
        <v>136</v>
      </c>
      <c r="G1265" t="s">
        <v>137</v>
      </c>
      <c r="H1265">
        <v>0.27824500000000002</v>
      </c>
      <c r="I1265">
        <v>390270</v>
      </c>
      <c r="J1265">
        <v>7.9917800000000004E-3</v>
      </c>
      <c r="K1265">
        <v>1.3749999999999999E-3</v>
      </c>
      <c r="L1265" s="13">
        <v>6.2369999999999999E-9</v>
      </c>
      <c r="M1265">
        <v>8.0132999999999992E-3</v>
      </c>
      <c r="N1265">
        <v>1.359E-3</v>
      </c>
      <c r="O1265" s="13">
        <v>3.6899999999999999E-9</v>
      </c>
      <c r="P1265">
        <v>2.55123E-4</v>
      </c>
      <c r="Q1265">
        <v>1.495E-4</v>
      </c>
      <c r="R1265">
        <v>8.7929999999999994E-2</v>
      </c>
      <c r="S1265">
        <v>0.98225099999999999</v>
      </c>
      <c r="T1265">
        <v>173</v>
      </c>
      <c r="U1265">
        <v>2</v>
      </c>
      <c r="V1265" t="s">
        <v>4421</v>
      </c>
    </row>
    <row r="1266" spans="1:22" x14ac:dyDescent="0.25">
      <c r="A1266" t="s">
        <v>114</v>
      </c>
      <c r="B1266" t="s">
        <v>4267</v>
      </c>
      <c r="C1266" t="s">
        <v>1511</v>
      </c>
      <c r="D1266">
        <v>19</v>
      </c>
      <c r="E1266">
        <v>7220596</v>
      </c>
      <c r="F1266" t="s">
        <v>149</v>
      </c>
      <c r="G1266" t="s">
        <v>136</v>
      </c>
      <c r="H1266">
        <v>0.55833900000000003</v>
      </c>
      <c r="I1266">
        <v>390270</v>
      </c>
      <c r="J1266">
        <v>-9.5051700000000003E-3</v>
      </c>
      <c r="K1266">
        <v>1.2390000000000001E-3</v>
      </c>
      <c r="L1266" s="13">
        <v>1.6759999999999999E-14</v>
      </c>
      <c r="M1266">
        <v>-9.7412100000000001E-3</v>
      </c>
      <c r="N1266">
        <v>1.222E-3</v>
      </c>
      <c r="O1266" s="13">
        <v>1.542E-15</v>
      </c>
      <c r="P1266">
        <v>2.2909100000000001E-4</v>
      </c>
      <c r="Q1266">
        <v>1.3459999999999999E-4</v>
      </c>
      <c r="R1266">
        <v>8.8840000000000002E-2</v>
      </c>
      <c r="S1266">
        <v>0.99278200000000005</v>
      </c>
      <c r="T1266">
        <v>78</v>
      </c>
      <c r="U1266">
        <v>141</v>
      </c>
      <c r="V1266" t="s">
        <v>4268</v>
      </c>
    </row>
    <row r="1267" spans="1:22" x14ac:dyDescent="0.25">
      <c r="A1267" t="s">
        <v>114</v>
      </c>
      <c r="B1267" t="s">
        <v>2706</v>
      </c>
      <c r="C1267" t="s">
        <v>701</v>
      </c>
      <c r="D1267">
        <v>20</v>
      </c>
      <c r="E1267">
        <v>44551855</v>
      </c>
      <c r="F1267" t="s">
        <v>137</v>
      </c>
      <c r="G1267" t="s">
        <v>136</v>
      </c>
      <c r="H1267">
        <v>0.198161</v>
      </c>
      <c r="I1267">
        <v>390270</v>
      </c>
      <c r="J1267">
        <v>2.8052199999999999E-2</v>
      </c>
      <c r="K1267">
        <v>1.5319999999999999E-3</v>
      </c>
      <c r="L1267" s="13">
        <v>6.3289999999999998E-75</v>
      </c>
      <c r="M1267">
        <v>2.7896799999999999E-2</v>
      </c>
      <c r="N1267">
        <v>1.5120000000000001E-3</v>
      </c>
      <c r="O1267" s="13">
        <v>4.9709999999999998E-76</v>
      </c>
      <c r="P1267">
        <v>2.8235199999999998E-4</v>
      </c>
      <c r="Q1267">
        <v>1.6650000000000001E-4</v>
      </c>
      <c r="R1267">
        <v>8.9880000000000002E-2</v>
      </c>
      <c r="S1267">
        <v>0.99879700000000005</v>
      </c>
      <c r="T1267">
        <v>15</v>
      </c>
      <c r="U1267">
        <v>682</v>
      </c>
      <c r="V1267" t="s">
        <v>4177</v>
      </c>
    </row>
    <row r="1268" spans="1:22" x14ac:dyDescent="0.25">
      <c r="A1268" t="s">
        <v>114</v>
      </c>
      <c r="B1268" t="s">
        <v>4431</v>
      </c>
      <c r="C1268" t="s">
        <v>1609</v>
      </c>
      <c r="D1268">
        <v>5</v>
      </c>
      <c r="E1268">
        <v>140098596</v>
      </c>
      <c r="F1268" t="s">
        <v>149</v>
      </c>
      <c r="G1268" t="s">
        <v>136</v>
      </c>
      <c r="H1268">
        <v>0.236038</v>
      </c>
      <c r="I1268">
        <v>390270</v>
      </c>
      <c r="J1268">
        <v>-8.4468800000000004E-3</v>
      </c>
      <c r="K1268">
        <v>1.4679999999999999E-3</v>
      </c>
      <c r="L1268" s="13">
        <v>8.7910000000000008E-9</v>
      </c>
      <c r="M1268">
        <v>-8.4363200000000006E-3</v>
      </c>
      <c r="N1268">
        <v>1.4469999999999999E-3</v>
      </c>
      <c r="O1268" s="13">
        <v>5.512E-9</v>
      </c>
      <c r="P1268">
        <v>2.6676299999999999E-4</v>
      </c>
      <c r="Q1268">
        <v>1.594E-4</v>
      </c>
      <c r="R1268">
        <v>9.4219999999999998E-2</v>
      </c>
      <c r="S1268">
        <v>0.95972000000000002</v>
      </c>
      <c r="T1268">
        <v>178</v>
      </c>
      <c r="U1268">
        <v>44</v>
      </c>
      <c r="V1268" t="s">
        <v>4432</v>
      </c>
    </row>
    <row r="1269" spans="1:22" x14ac:dyDescent="0.25">
      <c r="A1269" t="s">
        <v>114</v>
      </c>
      <c r="B1269" t="s">
        <v>4279</v>
      </c>
      <c r="C1269" t="s">
        <v>1523</v>
      </c>
      <c r="D1269">
        <v>13</v>
      </c>
      <c r="E1269">
        <v>95253131</v>
      </c>
      <c r="F1269" t="s">
        <v>142</v>
      </c>
      <c r="G1269" t="s">
        <v>137</v>
      </c>
      <c r="H1269">
        <v>0.68647400000000003</v>
      </c>
      <c r="I1269">
        <v>390270</v>
      </c>
      <c r="J1269">
        <v>-9.4971099999999996E-3</v>
      </c>
      <c r="K1269">
        <v>1.315E-3</v>
      </c>
      <c r="L1269" s="13">
        <v>5.1570000000000001E-13</v>
      </c>
      <c r="M1269">
        <v>-9.6402799999999993E-3</v>
      </c>
      <c r="N1269">
        <v>1.302E-3</v>
      </c>
      <c r="O1269" s="13">
        <v>1.3130000000000001E-13</v>
      </c>
      <c r="P1269">
        <v>2.3924999999999999E-4</v>
      </c>
      <c r="Q1269">
        <v>1.4329999999999999E-4</v>
      </c>
      <c r="R1269">
        <v>9.5089999999999994E-2</v>
      </c>
      <c r="S1269">
        <v>0.99788900000000003</v>
      </c>
      <c r="T1269">
        <v>88</v>
      </c>
      <c r="U1269">
        <v>33</v>
      </c>
      <c r="V1269" t="s">
        <v>4280</v>
      </c>
    </row>
    <row r="1270" spans="1:22" x14ac:dyDescent="0.25">
      <c r="A1270" t="s">
        <v>114</v>
      </c>
      <c r="B1270" t="s">
        <v>4240</v>
      </c>
      <c r="C1270" t="s">
        <v>1498</v>
      </c>
      <c r="D1270">
        <v>3</v>
      </c>
      <c r="E1270">
        <v>172294500</v>
      </c>
      <c r="F1270" t="s">
        <v>142</v>
      </c>
      <c r="G1270" t="s">
        <v>149</v>
      </c>
      <c r="H1270">
        <v>3.1251800000000003E-2</v>
      </c>
      <c r="I1270">
        <v>390270</v>
      </c>
      <c r="J1270">
        <v>3.0525500000000001E-2</v>
      </c>
      <c r="K1270">
        <v>3.6819999999999999E-3</v>
      </c>
      <c r="L1270" s="13">
        <v>1.1330000000000001E-16</v>
      </c>
      <c r="M1270">
        <v>2.9637299999999998E-2</v>
      </c>
      <c r="N1270">
        <v>3.722E-3</v>
      </c>
      <c r="O1270" s="13">
        <v>1.6910000000000001E-15</v>
      </c>
      <c r="P1270">
        <v>6.8486399999999998E-4</v>
      </c>
      <c r="Q1270">
        <v>4.1060000000000001E-4</v>
      </c>
      <c r="R1270">
        <v>9.5339999999999994E-2</v>
      </c>
      <c r="S1270">
        <v>0.90672299999999995</v>
      </c>
      <c r="T1270">
        <v>62</v>
      </c>
      <c r="U1270">
        <v>46</v>
      </c>
      <c r="V1270" t="s">
        <v>4241</v>
      </c>
    </row>
    <row r="1271" spans="1:22" x14ac:dyDescent="0.25">
      <c r="A1271" t="s">
        <v>114</v>
      </c>
      <c r="B1271" t="s">
        <v>3019</v>
      </c>
      <c r="C1271" t="s">
        <v>3020</v>
      </c>
      <c r="D1271">
        <v>5</v>
      </c>
      <c r="E1271">
        <v>132426851</v>
      </c>
      <c r="F1271" t="s">
        <v>149</v>
      </c>
      <c r="G1271" t="s">
        <v>2673</v>
      </c>
      <c r="H1271">
        <v>9.3166100000000002E-2</v>
      </c>
      <c r="I1271">
        <v>390270</v>
      </c>
      <c r="J1271">
        <v>-1.5523500000000001E-2</v>
      </c>
      <c r="K1271">
        <v>2.1059999999999998E-3</v>
      </c>
      <c r="L1271" s="13">
        <v>1.7130000000000001E-13</v>
      </c>
      <c r="M1271">
        <v>-1.5584300000000001E-2</v>
      </c>
      <c r="N1271">
        <v>2.062E-3</v>
      </c>
      <c r="O1271" s="13">
        <v>4.115E-14</v>
      </c>
      <c r="P1271">
        <v>3.7535999999999998E-4</v>
      </c>
      <c r="Q1271">
        <v>2.276E-4</v>
      </c>
      <c r="R1271">
        <v>9.9140000000000006E-2</v>
      </c>
      <c r="S1271">
        <v>0.996757</v>
      </c>
      <c r="T1271">
        <v>83</v>
      </c>
      <c r="U1271">
        <v>126</v>
      </c>
      <c r="V1271" t="s">
        <v>1517</v>
      </c>
    </row>
    <row r="1272" spans="1:22" x14ac:dyDescent="0.25">
      <c r="A1272" t="s">
        <v>114</v>
      </c>
      <c r="B1272" t="s">
        <v>2796</v>
      </c>
      <c r="C1272" t="s">
        <v>772</v>
      </c>
      <c r="D1272">
        <v>4</v>
      </c>
      <c r="E1272">
        <v>87985166</v>
      </c>
      <c r="F1272" t="s">
        <v>137</v>
      </c>
      <c r="G1272" t="s">
        <v>136</v>
      </c>
      <c r="H1272">
        <v>0.60042499999999999</v>
      </c>
      <c r="I1272">
        <v>390270</v>
      </c>
      <c r="J1272">
        <v>-1.8319499999999999E-2</v>
      </c>
      <c r="K1272">
        <v>1.25E-3</v>
      </c>
      <c r="L1272" s="13">
        <v>1.3459999999999999E-48</v>
      </c>
      <c r="M1272">
        <v>-1.86156E-2</v>
      </c>
      <c r="N1272">
        <v>1.235E-3</v>
      </c>
      <c r="O1272" s="13">
        <v>2.5159999999999999E-51</v>
      </c>
      <c r="P1272">
        <v>2.2316099999999999E-4</v>
      </c>
      <c r="Q1272">
        <v>1.3579999999999999E-4</v>
      </c>
      <c r="R1272">
        <v>0.1004</v>
      </c>
      <c r="S1272">
        <v>0.99101499999999998</v>
      </c>
      <c r="T1272">
        <v>21</v>
      </c>
      <c r="U1272">
        <v>1176</v>
      </c>
      <c r="V1272" t="s">
        <v>4187</v>
      </c>
    </row>
    <row r="1273" spans="1:22" x14ac:dyDescent="0.25">
      <c r="A1273" t="s">
        <v>114</v>
      </c>
      <c r="B1273" t="s">
        <v>4198</v>
      </c>
      <c r="C1273" t="s">
        <v>1468</v>
      </c>
      <c r="D1273">
        <v>10</v>
      </c>
      <c r="E1273">
        <v>65162153</v>
      </c>
      <c r="F1273" t="s">
        <v>149</v>
      </c>
      <c r="G1273" t="s">
        <v>142</v>
      </c>
      <c r="H1273">
        <v>0.52774600000000005</v>
      </c>
      <c r="I1273">
        <v>390270</v>
      </c>
      <c r="J1273">
        <v>1.5807399999999999E-2</v>
      </c>
      <c r="K1273">
        <v>1.224E-3</v>
      </c>
      <c r="L1273" s="13">
        <v>3.631E-38</v>
      </c>
      <c r="M1273">
        <v>1.5633999999999999E-2</v>
      </c>
      <c r="N1273">
        <v>1.206E-3</v>
      </c>
      <c r="O1273" s="13">
        <v>1.9889999999999999E-38</v>
      </c>
      <c r="P1273">
        <v>2.1384400000000001E-4</v>
      </c>
      <c r="Q1273">
        <v>1.328E-4</v>
      </c>
      <c r="R1273">
        <v>0.10730000000000001</v>
      </c>
      <c r="S1273">
        <v>0.99915399999999999</v>
      </c>
      <c r="T1273">
        <v>28</v>
      </c>
      <c r="U1273">
        <v>657</v>
      </c>
      <c r="V1273" t="s">
        <v>1469</v>
      </c>
    </row>
    <row r="1274" spans="1:22" x14ac:dyDescent="0.25">
      <c r="A1274" t="s">
        <v>114</v>
      </c>
      <c r="B1274" t="s">
        <v>4371</v>
      </c>
      <c r="C1274" t="s">
        <v>4372</v>
      </c>
      <c r="D1274">
        <v>6</v>
      </c>
      <c r="E1274">
        <v>20658880</v>
      </c>
      <c r="F1274" t="s">
        <v>4373</v>
      </c>
      <c r="G1274" t="s">
        <v>136</v>
      </c>
      <c r="H1274">
        <v>0.68818500000000005</v>
      </c>
      <c r="I1274">
        <v>390270</v>
      </c>
      <c r="J1274">
        <v>-8.0365200000000001E-3</v>
      </c>
      <c r="K1274">
        <v>1.3209999999999999E-3</v>
      </c>
      <c r="L1274" s="13">
        <v>1.1820000000000001E-9</v>
      </c>
      <c r="M1274">
        <v>-7.7750299999999996E-3</v>
      </c>
      <c r="N1274">
        <v>1.305E-3</v>
      </c>
      <c r="O1274" s="13">
        <v>2.547E-9</v>
      </c>
      <c r="P1274">
        <v>2.3051699999999999E-4</v>
      </c>
      <c r="Q1274">
        <v>1.4359999999999999E-4</v>
      </c>
      <c r="R1274">
        <v>0.1085</v>
      </c>
      <c r="S1274">
        <v>0.99914199999999997</v>
      </c>
      <c r="T1274">
        <v>148</v>
      </c>
      <c r="U1274">
        <v>45</v>
      </c>
      <c r="V1274" t="s">
        <v>4374</v>
      </c>
    </row>
    <row r="1275" spans="1:22" x14ac:dyDescent="0.25">
      <c r="A1275" t="s">
        <v>114</v>
      </c>
      <c r="B1275" t="s">
        <v>4245</v>
      </c>
      <c r="C1275" t="s">
        <v>1500</v>
      </c>
      <c r="D1275">
        <v>19</v>
      </c>
      <c r="E1275">
        <v>33891013</v>
      </c>
      <c r="F1275" t="s">
        <v>142</v>
      </c>
      <c r="G1275" t="s">
        <v>136</v>
      </c>
      <c r="H1275">
        <v>0.71468399999999999</v>
      </c>
      <c r="I1275">
        <v>390270</v>
      </c>
      <c r="J1275">
        <v>-1.1022799999999999E-2</v>
      </c>
      <c r="K1275">
        <v>1.3600000000000001E-3</v>
      </c>
      <c r="L1275" s="13">
        <v>5.256E-16</v>
      </c>
      <c r="M1275">
        <v>-1.0916800000000001E-2</v>
      </c>
      <c r="N1275">
        <v>1.3389999999999999E-3</v>
      </c>
      <c r="O1275" s="13">
        <v>3.6419999999999998E-16</v>
      </c>
      <c r="P1275">
        <v>2.33899E-4</v>
      </c>
      <c r="Q1275">
        <v>1.4750000000000001E-4</v>
      </c>
      <c r="R1275">
        <v>0.11269999999999999</v>
      </c>
      <c r="S1275">
        <v>0.99546900000000005</v>
      </c>
      <c r="T1275">
        <v>65</v>
      </c>
      <c r="U1275">
        <v>134</v>
      </c>
      <c r="V1275" t="s">
        <v>1501</v>
      </c>
    </row>
    <row r="1276" spans="1:22" x14ac:dyDescent="0.25">
      <c r="A1276" t="s">
        <v>114</v>
      </c>
      <c r="B1276" t="s">
        <v>4389</v>
      </c>
      <c r="C1276" t="s">
        <v>1588</v>
      </c>
      <c r="D1276">
        <v>11</v>
      </c>
      <c r="E1276">
        <v>27681596</v>
      </c>
      <c r="F1276" t="s">
        <v>137</v>
      </c>
      <c r="G1276" t="s">
        <v>149</v>
      </c>
      <c r="H1276">
        <v>0.73601300000000003</v>
      </c>
      <c r="I1276">
        <v>390270</v>
      </c>
      <c r="J1276">
        <v>-8.4417299999999997E-3</v>
      </c>
      <c r="K1276">
        <v>1.403E-3</v>
      </c>
      <c r="L1276" s="13">
        <v>1.761E-9</v>
      </c>
      <c r="M1276">
        <v>-8.7417199999999997E-3</v>
      </c>
      <c r="N1276">
        <v>1.387E-3</v>
      </c>
      <c r="O1276" s="13">
        <v>2.9069999999999999E-10</v>
      </c>
      <c r="P1276">
        <v>2.3979900000000001E-4</v>
      </c>
      <c r="Q1276">
        <v>1.5239999999999999E-4</v>
      </c>
      <c r="R1276">
        <v>0.11559999999999999</v>
      </c>
      <c r="S1276">
        <v>0.998587</v>
      </c>
      <c r="T1276">
        <v>155</v>
      </c>
      <c r="U1276">
        <v>14</v>
      </c>
      <c r="V1276" t="s">
        <v>4390</v>
      </c>
    </row>
    <row r="1277" spans="1:22" x14ac:dyDescent="0.25">
      <c r="A1277" t="s">
        <v>114</v>
      </c>
      <c r="B1277" t="s">
        <v>4355</v>
      </c>
      <c r="C1277" t="s">
        <v>1572</v>
      </c>
      <c r="D1277">
        <v>11</v>
      </c>
      <c r="E1277">
        <v>111646915</v>
      </c>
      <c r="F1277" t="s">
        <v>142</v>
      </c>
      <c r="G1277" t="s">
        <v>136</v>
      </c>
      <c r="H1277">
        <v>0.66654500000000005</v>
      </c>
      <c r="I1277">
        <v>390270</v>
      </c>
      <c r="J1277">
        <v>-8.2174799999999992E-3</v>
      </c>
      <c r="K1277">
        <v>1.315E-3</v>
      </c>
      <c r="L1277" s="13">
        <v>4.0679999999999998E-10</v>
      </c>
      <c r="M1277">
        <v>-8.2030499999999999E-3</v>
      </c>
      <c r="N1277">
        <v>1.2960000000000001E-3</v>
      </c>
      <c r="O1277" s="13">
        <v>2.437E-10</v>
      </c>
      <c r="P1277">
        <v>2.2431E-4</v>
      </c>
      <c r="Q1277">
        <v>1.4300000000000001E-4</v>
      </c>
      <c r="R1277">
        <v>0.1167</v>
      </c>
      <c r="S1277">
        <v>0.99162300000000003</v>
      </c>
      <c r="T1277">
        <v>138</v>
      </c>
      <c r="U1277">
        <v>67</v>
      </c>
      <c r="V1277" t="s">
        <v>1573</v>
      </c>
    </row>
    <row r="1278" spans="1:22" x14ac:dyDescent="0.25">
      <c r="A1278" t="s">
        <v>114</v>
      </c>
      <c r="B1278" t="s">
        <v>4507</v>
      </c>
      <c r="C1278" t="s">
        <v>4508</v>
      </c>
      <c r="D1278">
        <v>12</v>
      </c>
      <c r="E1278">
        <v>11791685</v>
      </c>
      <c r="F1278" t="s">
        <v>142</v>
      </c>
      <c r="G1278" t="s">
        <v>149</v>
      </c>
      <c r="H1278">
        <v>0.60195799999999999</v>
      </c>
      <c r="I1278">
        <v>390270</v>
      </c>
      <c r="J1278">
        <v>-6.9173200000000002E-3</v>
      </c>
      <c r="K1278">
        <v>1.2620000000000001E-3</v>
      </c>
      <c r="L1278" s="13">
        <v>4.2219999999999997E-8</v>
      </c>
      <c r="M1278">
        <v>-6.8438199999999996E-3</v>
      </c>
      <c r="N1278">
        <v>1.245E-3</v>
      </c>
      <c r="O1278" s="13">
        <v>3.9039999999999998E-8</v>
      </c>
      <c r="P1278">
        <v>2.1472400000000001E-4</v>
      </c>
      <c r="Q1278">
        <v>1.373E-4</v>
      </c>
      <c r="R1278">
        <v>0.1179</v>
      </c>
      <c r="S1278">
        <v>0.97522600000000004</v>
      </c>
      <c r="T1278">
        <v>206</v>
      </c>
      <c r="U1278">
        <v>2</v>
      </c>
      <c r="V1278" t="s">
        <v>4509</v>
      </c>
    </row>
    <row r="1279" spans="1:22" x14ac:dyDescent="0.25">
      <c r="A1279" t="s">
        <v>114</v>
      </c>
      <c r="B1279" t="s">
        <v>4224</v>
      </c>
      <c r="C1279" t="s">
        <v>1484</v>
      </c>
      <c r="D1279">
        <v>12</v>
      </c>
      <c r="E1279">
        <v>109661672</v>
      </c>
      <c r="F1279" t="s">
        <v>149</v>
      </c>
      <c r="G1279" t="s">
        <v>142</v>
      </c>
      <c r="H1279">
        <v>1.9486499999999999E-3</v>
      </c>
      <c r="I1279">
        <v>390270</v>
      </c>
      <c r="J1279">
        <v>-0.12945699999999999</v>
      </c>
      <c r="K1279">
        <v>1.383E-2</v>
      </c>
      <c r="L1279" s="13">
        <v>7.7919999999999996E-21</v>
      </c>
      <c r="M1279">
        <v>-0.127028</v>
      </c>
      <c r="N1279">
        <v>1.3559999999999999E-2</v>
      </c>
      <c r="O1279" s="13">
        <v>7.3410000000000004E-21</v>
      </c>
      <c r="P1279">
        <v>2.2097100000000001E-3</v>
      </c>
      <c r="Q1279">
        <v>1.4599999999999999E-3</v>
      </c>
      <c r="R1279">
        <v>0.13020000000000001</v>
      </c>
      <c r="S1279">
        <v>1</v>
      </c>
      <c r="T1279">
        <v>49</v>
      </c>
      <c r="U1279">
        <v>19</v>
      </c>
      <c r="V1279" t="s">
        <v>4225</v>
      </c>
    </row>
    <row r="1280" spans="1:22" x14ac:dyDescent="0.25">
      <c r="A1280" t="s">
        <v>114</v>
      </c>
      <c r="B1280" t="s">
        <v>4230</v>
      </c>
      <c r="C1280" t="s">
        <v>1491</v>
      </c>
      <c r="D1280">
        <v>19</v>
      </c>
      <c r="E1280">
        <v>35550878</v>
      </c>
      <c r="F1280" t="s">
        <v>137</v>
      </c>
      <c r="G1280" t="s">
        <v>136</v>
      </c>
      <c r="H1280">
        <v>0.82453799999999999</v>
      </c>
      <c r="I1280">
        <v>390270</v>
      </c>
      <c r="J1280">
        <v>-1.40845E-2</v>
      </c>
      <c r="K1280">
        <v>1.6130000000000001E-3</v>
      </c>
      <c r="L1280" s="13">
        <v>2.494E-18</v>
      </c>
      <c r="M1280">
        <v>-1.40859E-2</v>
      </c>
      <c r="N1280">
        <v>1.591E-3</v>
      </c>
      <c r="O1280" s="13">
        <v>8.6679999999999998E-19</v>
      </c>
      <c r="P1280">
        <v>2.6062900000000001E-4</v>
      </c>
      <c r="Q1280">
        <v>1.7530000000000001E-4</v>
      </c>
      <c r="R1280">
        <v>0.13700000000000001</v>
      </c>
      <c r="S1280">
        <v>1</v>
      </c>
      <c r="T1280">
        <v>54</v>
      </c>
      <c r="U1280">
        <v>47</v>
      </c>
      <c r="V1280" t="s">
        <v>1492</v>
      </c>
    </row>
    <row r="1281" spans="1:22" x14ac:dyDescent="0.25">
      <c r="A1281" t="s">
        <v>114</v>
      </c>
      <c r="B1281" t="s">
        <v>4460</v>
      </c>
      <c r="C1281" t="s">
        <v>4461</v>
      </c>
      <c r="D1281">
        <v>1</v>
      </c>
      <c r="E1281">
        <v>61684288</v>
      </c>
      <c r="F1281" t="s">
        <v>142</v>
      </c>
      <c r="G1281" t="s">
        <v>149</v>
      </c>
      <c r="H1281">
        <v>0.92374710000000004</v>
      </c>
      <c r="I1281">
        <v>390270</v>
      </c>
      <c r="J1281">
        <v>1.29312E-2</v>
      </c>
      <c r="K1281">
        <v>2.3119999999999998E-3</v>
      </c>
      <c r="L1281" s="13">
        <v>2.2259999999999999E-8</v>
      </c>
      <c r="M1281">
        <v>1.23637E-2</v>
      </c>
      <c r="N1281">
        <v>2.2880000000000001E-3</v>
      </c>
      <c r="O1281" s="13">
        <v>6.4869999999999998E-8</v>
      </c>
      <c r="P1281">
        <v>3.7058300000000001E-4</v>
      </c>
      <c r="Q1281">
        <v>2.5260000000000001E-4</v>
      </c>
      <c r="R1281">
        <v>0.1424</v>
      </c>
      <c r="S1281">
        <v>0.99323099999999998</v>
      </c>
      <c r="T1281">
        <v>190</v>
      </c>
      <c r="U1281">
        <v>8</v>
      </c>
      <c r="V1281" t="s">
        <v>4462</v>
      </c>
    </row>
    <row r="1282" spans="1:22" x14ac:dyDescent="0.25">
      <c r="A1282" t="s">
        <v>114</v>
      </c>
      <c r="B1282" t="s">
        <v>4220</v>
      </c>
      <c r="C1282" t="s">
        <v>1482</v>
      </c>
      <c r="D1282">
        <v>3</v>
      </c>
      <c r="E1282">
        <v>52516293</v>
      </c>
      <c r="F1282" t="s">
        <v>137</v>
      </c>
      <c r="G1282" t="s">
        <v>149</v>
      </c>
      <c r="H1282">
        <v>0.189864</v>
      </c>
      <c r="I1282">
        <v>390270</v>
      </c>
      <c r="J1282">
        <v>-1.5219399999999999E-2</v>
      </c>
      <c r="K1282">
        <v>1.5579999999999999E-3</v>
      </c>
      <c r="L1282" s="13">
        <v>1.5350000000000001E-22</v>
      </c>
      <c r="M1282">
        <v>-1.5332E-2</v>
      </c>
      <c r="N1282">
        <v>1.5330000000000001E-3</v>
      </c>
      <c r="O1282" s="13">
        <v>1.505E-23</v>
      </c>
      <c r="P1282">
        <v>2.4520400000000001E-4</v>
      </c>
      <c r="Q1282">
        <v>1.693E-4</v>
      </c>
      <c r="R1282">
        <v>0.14760000000000001</v>
      </c>
      <c r="S1282">
        <v>0.99558000000000002</v>
      </c>
      <c r="T1282">
        <v>45</v>
      </c>
      <c r="U1282">
        <v>501</v>
      </c>
      <c r="V1282" t="s">
        <v>4221</v>
      </c>
    </row>
    <row r="1283" spans="1:22" x14ac:dyDescent="0.25">
      <c r="A1283" t="s">
        <v>114</v>
      </c>
      <c r="B1283" t="s">
        <v>4296</v>
      </c>
      <c r="C1283" t="s">
        <v>1531</v>
      </c>
      <c r="D1283">
        <v>17</v>
      </c>
      <c r="E1283">
        <v>76405736</v>
      </c>
      <c r="F1283" t="s">
        <v>137</v>
      </c>
      <c r="G1283" t="s">
        <v>136</v>
      </c>
      <c r="H1283">
        <v>0.62671500000000002</v>
      </c>
      <c r="I1283">
        <v>390270</v>
      </c>
      <c r="J1283">
        <v>-8.9701399999999997E-3</v>
      </c>
      <c r="K1283">
        <v>1.273E-3</v>
      </c>
      <c r="L1283" s="13">
        <v>1.8649999999999998E-12</v>
      </c>
      <c r="M1283">
        <v>-8.91635E-3</v>
      </c>
      <c r="N1283">
        <v>1.256E-3</v>
      </c>
      <c r="O1283" s="13">
        <v>1.276E-12</v>
      </c>
      <c r="P1283">
        <v>2.00621E-4</v>
      </c>
      <c r="Q1283">
        <v>1.3880000000000001E-4</v>
      </c>
      <c r="R1283">
        <v>0.1482</v>
      </c>
      <c r="S1283">
        <v>0.98385199999999995</v>
      </c>
      <c r="T1283">
        <v>98</v>
      </c>
      <c r="U1283">
        <v>71</v>
      </c>
      <c r="V1283" t="s">
        <v>4297</v>
      </c>
    </row>
    <row r="1284" spans="1:22" x14ac:dyDescent="0.25">
      <c r="A1284" t="s">
        <v>114</v>
      </c>
      <c r="B1284" t="s">
        <v>2841</v>
      </c>
      <c r="C1284" t="s">
        <v>798</v>
      </c>
      <c r="D1284">
        <v>3</v>
      </c>
      <c r="E1284">
        <v>150066540</v>
      </c>
      <c r="F1284" t="s">
        <v>136</v>
      </c>
      <c r="G1284" t="s">
        <v>142</v>
      </c>
      <c r="H1284">
        <v>0.94008610000000004</v>
      </c>
      <c r="I1284">
        <v>390270</v>
      </c>
      <c r="J1284">
        <v>-2.17603E-2</v>
      </c>
      <c r="K1284">
        <v>2.6210000000000001E-3</v>
      </c>
      <c r="L1284" s="13">
        <v>1.0260000000000001E-16</v>
      </c>
      <c r="M1284">
        <v>-2.18853E-2</v>
      </c>
      <c r="N1284">
        <v>2.5829999999999998E-3</v>
      </c>
      <c r="O1284" s="13">
        <v>2.4120000000000001E-17</v>
      </c>
      <c r="P1284">
        <v>4.0182999999999999E-4</v>
      </c>
      <c r="Q1284">
        <v>2.8499999999999999E-4</v>
      </c>
      <c r="R1284">
        <v>0.1585</v>
      </c>
      <c r="S1284">
        <v>0.96069899999999997</v>
      </c>
      <c r="T1284">
        <v>61</v>
      </c>
      <c r="U1284">
        <v>2</v>
      </c>
      <c r="V1284" t="s">
        <v>799</v>
      </c>
    </row>
    <row r="1285" spans="1:22" x14ac:dyDescent="0.25">
      <c r="A1285" t="s">
        <v>114</v>
      </c>
      <c r="B1285" t="s">
        <v>4168</v>
      </c>
      <c r="C1285" t="s">
        <v>1456</v>
      </c>
      <c r="D1285">
        <v>1</v>
      </c>
      <c r="E1285">
        <v>62957030</v>
      </c>
      <c r="F1285" t="s">
        <v>142</v>
      </c>
      <c r="G1285" t="s">
        <v>149</v>
      </c>
      <c r="H1285">
        <v>0.35382200000000003</v>
      </c>
      <c r="I1285">
        <v>390270</v>
      </c>
      <c r="J1285">
        <v>-4.1449300000000001E-2</v>
      </c>
      <c r="K1285">
        <v>1.281E-3</v>
      </c>
      <c r="L1285" s="13">
        <v>1.562E-229</v>
      </c>
      <c r="M1285">
        <v>-4.1551200000000003E-2</v>
      </c>
      <c r="N1285">
        <v>1.253E-3</v>
      </c>
      <c r="O1285" s="13">
        <v>5.2070000000000001E-241</v>
      </c>
      <c r="P1285">
        <v>1.91609E-4</v>
      </c>
      <c r="Q1285">
        <v>1.3779999999999999E-4</v>
      </c>
      <c r="R1285">
        <v>0.16439999999999999</v>
      </c>
      <c r="S1285">
        <v>0.99896700000000005</v>
      </c>
      <c r="T1285">
        <v>6</v>
      </c>
      <c r="U1285">
        <v>883</v>
      </c>
      <c r="V1285" t="s">
        <v>4169</v>
      </c>
    </row>
    <row r="1286" spans="1:22" x14ac:dyDescent="0.25">
      <c r="A1286" t="s">
        <v>114</v>
      </c>
      <c r="B1286" t="s">
        <v>4429</v>
      </c>
      <c r="C1286" t="s">
        <v>1608</v>
      </c>
      <c r="D1286">
        <v>17</v>
      </c>
      <c r="E1286">
        <v>68446861</v>
      </c>
      <c r="F1286" t="s">
        <v>149</v>
      </c>
      <c r="G1286" t="s">
        <v>137</v>
      </c>
      <c r="H1286">
        <v>0.51532299999999998</v>
      </c>
      <c r="I1286">
        <v>390270</v>
      </c>
      <c r="J1286">
        <v>-7.0432200000000002E-3</v>
      </c>
      <c r="K1286">
        <v>1.2229999999999999E-3</v>
      </c>
      <c r="L1286" s="13">
        <v>8.3889999999999999E-9</v>
      </c>
      <c r="M1286">
        <v>-6.9023699999999997E-3</v>
      </c>
      <c r="N1286">
        <v>1.2080000000000001E-3</v>
      </c>
      <c r="O1286" s="13">
        <v>1.0999999999999999E-8</v>
      </c>
      <c r="P1286">
        <v>1.8179399999999999E-4</v>
      </c>
      <c r="Q1286">
        <v>1.3320000000000001E-4</v>
      </c>
      <c r="R1286">
        <v>0.1724</v>
      </c>
      <c r="S1286">
        <v>0.99712199999999995</v>
      </c>
      <c r="T1286">
        <v>177</v>
      </c>
      <c r="U1286">
        <v>39</v>
      </c>
      <c r="V1286" t="s">
        <v>4430</v>
      </c>
    </row>
    <row r="1287" spans="1:22" x14ac:dyDescent="0.25">
      <c r="A1287" t="s">
        <v>114</v>
      </c>
      <c r="B1287" t="s">
        <v>4269</v>
      </c>
      <c r="C1287" t="s">
        <v>820</v>
      </c>
      <c r="D1287">
        <v>5</v>
      </c>
      <c r="E1287">
        <v>158003020</v>
      </c>
      <c r="F1287" t="s">
        <v>142</v>
      </c>
      <c r="G1287" t="s">
        <v>149</v>
      </c>
      <c r="H1287">
        <v>0.76614300000000002</v>
      </c>
      <c r="I1287">
        <v>390270</v>
      </c>
      <c r="J1287">
        <v>-1.1138E-2</v>
      </c>
      <c r="K1287">
        <v>1.4530000000000001E-3</v>
      </c>
      <c r="L1287" s="13">
        <v>1.7760000000000001E-14</v>
      </c>
      <c r="M1287">
        <v>-1.13428E-2</v>
      </c>
      <c r="N1287">
        <v>1.4369999999999999E-3</v>
      </c>
      <c r="O1287" s="13">
        <v>2.8870000000000002E-15</v>
      </c>
      <c r="P1287">
        <v>2.1594800000000001E-4</v>
      </c>
      <c r="Q1287">
        <v>1.583E-4</v>
      </c>
      <c r="R1287">
        <v>0.1726</v>
      </c>
      <c r="S1287">
        <v>0.98622799999999999</v>
      </c>
      <c r="T1287">
        <v>79</v>
      </c>
      <c r="U1287">
        <v>106</v>
      </c>
      <c r="V1287" t="s">
        <v>4270</v>
      </c>
    </row>
    <row r="1288" spans="1:22" x14ac:dyDescent="0.25">
      <c r="A1288" t="s">
        <v>114</v>
      </c>
      <c r="B1288" t="s">
        <v>4438</v>
      </c>
      <c r="C1288" t="s">
        <v>1613</v>
      </c>
      <c r="D1288">
        <v>5</v>
      </c>
      <c r="E1288">
        <v>82810884</v>
      </c>
      <c r="F1288" t="s">
        <v>137</v>
      </c>
      <c r="G1288" t="s">
        <v>136</v>
      </c>
      <c r="H1288">
        <v>4.0998600000000003E-2</v>
      </c>
      <c r="I1288">
        <v>390270</v>
      </c>
      <c r="J1288">
        <v>-1.7585099999999999E-2</v>
      </c>
      <c r="K1288">
        <v>3.0869999999999999E-3</v>
      </c>
      <c r="L1288" s="13">
        <v>1.229E-8</v>
      </c>
      <c r="M1288">
        <v>-1.7432799999999998E-2</v>
      </c>
      <c r="N1288">
        <v>3.0339999999999998E-3</v>
      </c>
      <c r="O1288" s="13">
        <v>9.123E-9</v>
      </c>
      <c r="P1288">
        <v>4.52077E-4</v>
      </c>
      <c r="Q1288">
        <v>3.322E-4</v>
      </c>
      <c r="R1288">
        <v>0.1736</v>
      </c>
      <c r="S1288">
        <v>0.99342299999999994</v>
      </c>
      <c r="T1288">
        <v>182</v>
      </c>
      <c r="U1288">
        <v>3</v>
      </c>
      <c r="V1288" t="s">
        <v>4439</v>
      </c>
    </row>
    <row r="1289" spans="1:22" x14ac:dyDescent="0.25">
      <c r="A1289" t="s">
        <v>114</v>
      </c>
      <c r="B1289" t="s">
        <v>4334</v>
      </c>
      <c r="C1289" t="s">
        <v>1554</v>
      </c>
      <c r="D1289">
        <v>1</v>
      </c>
      <c r="E1289">
        <v>149844305</v>
      </c>
      <c r="F1289" t="s">
        <v>142</v>
      </c>
      <c r="G1289" t="s">
        <v>136</v>
      </c>
      <c r="H1289">
        <v>8.6719599999999994E-2</v>
      </c>
      <c r="I1289">
        <v>390270</v>
      </c>
      <c r="J1289">
        <v>-1.4484800000000001E-2</v>
      </c>
      <c r="K1289">
        <v>2.209E-3</v>
      </c>
      <c r="L1289" s="13">
        <v>5.487E-11</v>
      </c>
      <c r="M1289">
        <v>-1.4845300000000001E-2</v>
      </c>
      <c r="N1289">
        <v>2.1649999999999998E-3</v>
      </c>
      <c r="O1289" s="13">
        <v>7.0029999999999999E-12</v>
      </c>
      <c r="P1289">
        <v>3.2448200000000001E-4</v>
      </c>
      <c r="Q1289">
        <v>2.3900000000000001E-4</v>
      </c>
      <c r="R1289">
        <v>0.17449999999999999</v>
      </c>
      <c r="S1289">
        <v>0.96651799999999999</v>
      </c>
      <c r="T1289">
        <v>122</v>
      </c>
      <c r="U1289">
        <v>141</v>
      </c>
      <c r="V1289" t="s">
        <v>4335</v>
      </c>
    </row>
    <row r="1290" spans="1:22" x14ac:dyDescent="0.25">
      <c r="A1290" t="s">
        <v>114</v>
      </c>
      <c r="B1290" t="s">
        <v>4322</v>
      </c>
      <c r="C1290" t="s">
        <v>1547</v>
      </c>
      <c r="D1290">
        <v>11</v>
      </c>
      <c r="E1290">
        <v>65473798</v>
      </c>
      <c r="F1290" t="s">
        <v>137</v>
      </c>
      <c r="G1290" t="s">
        <v>142</v>
      </c>
      <c r="H1290">
        <v>0.28913</v>
      </c>
      <c r="I1290">
        <v>390270</v>
      </c>
      <c r="J1290">
        <v>-9.1016199999999995E-3</v>
      </c>
      <c r="K1290">
        <v>1.364E-3</v>
      </c>
      <c r="L1290" s="13">
        <v>2.5490000000000001E-11</v>
      </c>
      <c r="M1290">
        <v>-9.5599299999999995E-3</v>
      </c>
      <c r="N1290">
        <v>1.3450000000000001E-3</v>
      </c>
      <c r="O1290" s="13">
        <v>1.167E-12</v>
      </c>
      <c r="P1290">
        <v>2.0112900000000001E-4</v>
      </c>
      <c r="Q1290">
        <v>1.484E-4</v>
      </c>
      <c r="R1290">
        <v>0.17530000000000001</v>
      </c>
      <c r="S1290">
        <v>0.99648800000000004</v>
      </c>
      <c r="T1290">
        <v>115</v>
      </c>
      <c r="U1290">
        <v>7</v>
      </c>
      <c r="V1290" t="s">
        <v>4323</v>
      </c>
    </row>
    <row r="1291" spans="1:22" x14ac:dyDescent="0.25">
      <c r="A1291" t="s">
        <v>114</v>
      </c>
      <c r="B1291" t="s">
        <v>4235</v>
      </c>
      <c r="C1291" t="s">
        <v>1494</v>
      </c>
      <c r="D1291">
        <v>17</v>
      </c>
      <c r="E1291">
        <v>65854807</v>
      </c>
      <c r="F1291" t="s">
        <v>149</v>
      </c>
      <c r="G1291" t="s">
        <v>142</v>
      </c>
      <c r="H1291">
        <v>0.81747899999999996</v>
      </c>
      <c r="I1291">
        <v>390270</v>
      </c>
      <c r="J1291">
        <v>-1.3609700000000001E-2</v>
      </c>
      <c r="K1291">
        <v>1.6019999999999999E-3</v>
      </c>
      <c r="L1291" s="13">
        <v>1.942E-17</v>
      </c>
      <c r="M1291">
        <v>-1.3393499999999999E-2</v>
      </c>
      <c r="N1291">
        <v>1.5809999999999999E-3</v>
      </c>
      <c r="O1291" s="13">
        <v>2.4519999999999999E-17</v>
      </c>
      <c r="P1291">
        <v>2.3488E-4</v>
      </c>
      <c r="Q1291">
        <v>1.7420000000000001E-4</v>
      </c>
      <c r="R1291">
        <v>0.17760000000000001</v>
      </c>
      <c r="S1291">
        <v>0.97494700000000001</v>
      </c>
      <c r="T1291">
        <v>58</v>
      </c>
      <c r="U1291">
        <v>379</v>
      </c>
      <c r="V1291" t="s">
        <v>4236</v>
      </c>
    </row>
    <row r="1292" spans="1:22" x14ac:dyDescent="0.25">
      <c r="A1292" t="s">
        <v>114</v>
      </c>
      <c r="B1292" t="s">
        <v>4227</v>
      </c>
      <c r="C1292" t="s">
        <v>1486</v>
      </c>
      <c r="D1292">
        <v>12</v>
      </c>
      <c r="E1292">
        <v>20470199</v>
      </c>
      <c r="F1292" t="s">
        <v>149</v>
      </c>
      <c r="G1292" t="s">
        <v>142</v>
      </c>
      <c r="H1292">
        <v>0.197682</v>
      </c>
      <c r="I1292">
        <v>390270</v>
      </c>
      <c r="J1292">
        <v>-1.4209100000000001E-2</v>
      </c>
      <c r="K1292">
        <v>1.542E-3</v>
      </c>
      <c r="L1292" s="13">
        <v>3.0549999999999997E-20</v>
      </c>
      <c r="M1292">
        <v>-1.36299E-2</v>
      </c>
      <c r="N1292">
        <v>1.5200000000000001E-3</v>
      </c>
      <c r="O1292" s="13">
        <v>3.0070000000000002E-19</v>
      </c>
      <c r="P1292">
        <v>2.21788E-4</v>
      </c>
      <c r="Q1292">
        <v>1.6780000000000001E-4</v>
      </c>
      <c r="R1292">
        <v>0.18629999999999999</v>
      </c>
      <c r="S1292">
        <v>0.98940899999999998</v>
      </c>
      <c r="T1292">
        <v>51</v>
      </c>
      <c r="U1292">
        <v>14</v>
      </c>
      <c r="V1292" t="s">
        <v>1487</v>
      </c>
    </row>
    <row r="1293" spans="1:22" x14ac:dyDescent="0.25">
      <c r="A1293" t="s">
        <v>114</v>
      </c>
      <c r="B1293" t="s">
        <v>4320</v>
      </c>
      <c r="C1293" t="s">
        <v>4321</v>
      </c>
      <c r="D1293">
        <v>20</v>
      </c>
      <c r="E1293">
        <v>56112804</v>
      </c>
      <c r="F1293" t="s">
        <v>136</v>
      </c>
      <c r="G1293" t="s">
        <v>1682</v>
      </c>
      <c r="H1293">
        <v>0.59928999999999999</v>
      </c>
      <c r="I1293">
        <v>390270</v>
      </c>
      <c r="J1293">
        <v>8.3402700000000003E-3</v>
      </c>
      <c r="K1293">
        <v>1.245E-3</v>
      </c>
      <c r="L1293" s="13">
        <v>2.1039999999999999E-11</v>
      </c>
      <c r="M1293">
        <v>8.60934E-3</v>
      </c>
      <c r="N1293">
        <v>1.2260000000000001E-3</v>
      </c>
      <c r="O1293" s="13">
        <v>2.2230000000000001E-12</v>
      </c>
      <c r="P1293">
        <v>1.7360800000000001E-4</v>
      </c>
      <c r="Q1293">
        <v>1.3530000000000001E-4</v>
      </c>
      <c r="R1293">
        <v>0.19939999999999999</v>
      </c>
      <c r="S1293">
        <v>0.999336</v>
      </c>
      <c r="T1293">
        <v>114</v>
      </c>
      <c r="U1293">
        <v>32</v>
      </c>
      <c r="V1293" t="s">
        <v>1546</v>
      </c>
    </row>
    <row r="1294" spans="1:22" x14ac:dyDescent="0.25">
      <c r="A1294" t="s">
        <v>114</v>
      </c>
      <c r="B1294" t="s">
        <v>4250</v>
      </c>
      <c r="C1294" t="s">
        <v>1502</v>
      </c>
      <c r="D1294">
        <v>6</v>
      </c>
      <c r="E1294">
        <v>27446566</v>
      </c>
      <c r="F1294" t="s">
        <v>136</v>
      </c>
      <c r="G1294" t="s">
        <v>137</v>
      </c>
      <c r="H1294">
        <v>0.87386600000000003</v>
      </c>
      <c r="I1294">
        <v>390270</v>
      </c>
      <c r="J1294">
        <v>1.46713E-2</v>
      </c>
      <c r="K1294">
        <v>1.8370000000000001E-3</v>
      </c>
      <c r="L1294" s="13">
        <v>1.3899999999999999E-15</v>
      </c>
      <c r="M1294">
        <v>1.4563E-2</v>
      </c>
      <c r="N1294">
        <v>1.8029999999999999E-3</v>
      </c>
      <c r="O1294" s="13">
        <v>6.6250000000000002E-16</v>
      </c>
      <c r="P1294">
        <v>2.5163399999999998E-4</v>
      </c>
      <c r="Q1294">
        <v>1.9780000000000001E-4</v>
      </c>
      <c r="R1294">
        <v>0.2034</v>
      </c>
      <c r="S1294">
        <v>1</v>
      </c>
      <c r="T1294">
        <v>67</v>
      </c>
      <c r="U1294">
        <v>204</v>
      </c>
      <c r="V1294" t="s">
        <v>4251</v>
      </c>
    </row>
    <row r="1295" spans="1:22" x14ac:dyDescent="0.25">
      <c r="A1295" t="s">
        <v>114</v>
      </c>
      <c r="B1295" t="s">
        <v>4215</v>
      </c>
      <c r="C1295" t="s">
        <v>1480</v>
      </c>
      <c r="D1295">
        <v>3</v>
      </c>
      <c r="E1295">
        <v>136005792</v>
      </c>
      <c r="F1295" t="s">
        <v>137</v>
      </c>
      <c r="G1295" t="s">
        <v>149</v>
      </c>
      <c r="H1295">
        <v>0.249582</v>
      </c>
      <c r="I1295">
        <v>390270</v>
      </c>
      <c r="J1295">
        <v>-1.4532099999999999E-2</v>
      </c>
      <c r="K1295">
        <v>1.4120000000000001E-3</v>
      </c>
      <c r="L1295" s="13">
        <v>7.7240000000000002E-25</v>
      </c>
      <c r="M1295">
        <v>-1.48025E-2</v>
      </c>
      <c r="N1295">
        <v>1.3929999999999999E-3</v>
      </c>
      <c r="O1295" s="13">
        <v>2.2240000000000001E-26</v>
      </c>
      <c r="P1295">
        <v>1.9462700000000001E-4</v>
      </c>
      <c r="Q1295">
        <v>1.537E-4</v>
      </c>
      <c r="R1295">
        <v>0.2054</v>
      </c>
      <c r="S1295">
        <v>0.99607900000000005</v>
      </c>
      <c r="T1295">
        <v>42</v>
      </c>
      <c r="U1295">
        <v>413</v>
      </c>
      <c r="V1295" t="s">
        <v>4216</v>
      </c>
    </row>
    <row r="1296" spans="1:22" x14ac:dyDescent="0.25">
      <c r="A1296" t="s">
        <v>114</v>
      </c>
      <c r="B1296" t="s">
        <v>4319</v>
      </c>
      <c r="C1296" t="s">
        <v>1543</v>
      </c>
      <c r="D1296">
        <v>7</v>
      </c>
      <c r="E1296">
        <v>116494323</v>
      </c>
      <c r="F1296" t="s">
        <v>136</v>
      </c>
      <c r="G1296" t="s">
        <v>142</v>
      </c>
      <c r="H1296">
        <v>0.58374899999999996</v>
      </c>
      <c r="I1296">
        <v>390270</v>
      </c>
      <c r="J1296">
        <v>8.36281E-3</v>
      </c>
      <c r="K1296">
        <v>1.2440000000000001E-3</v>
      </c>
      <c r="L1296" s="13">
        <v>1.757E-11</v>
      </c>
      <c r="M1296">
        <v>8.1916000000000003E-3</v>
      </c>
      <c r="N1296">
        <v>1.2279999999999999E-3</v>
      </c>
      <c r="O1296" s="13">
        <v>2.5240000000000002E-11</v>
      </c>
      <c r="P1296">
        <v>1.70049E-4</v>
      </c>
      <c r="Q1296">
        <v>1.3520000000000001E-4</v>
      </c>
      <c r="R1296">
        <v>0.20849999999999999</v>
      </c>
      <c r="S1296">
        <v>0.99724900000000005</v>
      </c>
      <c r="T1296">
        <v>113</v>
      </c>
      <c r="U1296">
        <v>123</v>
      </c>
      <c r="V1296" t="s">
        <v>1544</v>
      </c>
    </row>
    <row r="1297" spans="1:22" x14ac:dyDescent="0.25">
      <c r="A1297" t="s">
        <v>114</v>
      </c>
      <c r="B1297" t="s">
        <v>4260</v>
      </c>
      <c r="C1297" t="s">
        <v>336</v>
      </c>
      <c r="D1297">
        <v>16</v>
      </c>
      <c r="E1297">
        <v>69651866</v>
      </c>
      <c r="F1297" t="s">
        <v>136</v>
      </c>
      <c r="G1297" t="s">
        <v>137</v>
      </c>
      <c r="H1297">
        <v>0.41003899999999999</v>
      </c>
      <c r="I1297">
        <v>390270</v>
      </c>
      <c r="J1297">
        <v>-9.6196700000000003E-3</v>
      </c>
      <c r="K1297">
        <v>1.2440000000000001E-3</v>
      </c>
      <c r="L1297" s="13">
        <v>1.0429999999999999E-14</v>
      </c>
      <c r="M1297">
        <v>-9.8593499999999994E-3</v>
      </c>
      <c r="N1297">
        <v>1.227E-3</v>
      </c>
      <c r="O1297" s="13">
        <v>9.1610000000000004E-16</v>
      </c>
      <c r="P1297">
        <v>1.6976099999999999E-4</v>
      </c>
      <c r="Q1297">
        <v>1.35E-4</v>
      </c>
      <c r="R1297">
        <v>0.20860000000000001</v>
      </c>
      <c r="S1297">
        <v>0.99654200000000004</v>
      </c>
      <c r="T1297">
        <v>74</v>
      </c>
      <c r="U1297">
        <v>299</v>
      </c>
      <c r="V1297" t="s">
        <v>4261</v>
      </c>
    </row>
    <row r="1298" spans="1:22" x14ac:dyDescent="0.25">
      <c r="A1298" t="s">
        <v>114</v>
      </c>
      <c r="B1298" t="s">
        <v>4341</v>
      </c>
      <c r="C1298" t="s">
        <v>1557</v>
      </c>
      <c r="D1298">
        <v>10</v>
      </c>
      <c r="E1298">
        <v>99772404</v>
      </c>
      <c r="F1298" t="s">
        <v>149</v>
      </c>
      <c r="G1298" t="s">
        <v>142</v>
      </c>
      <c r="H1298">
        <v>0.44107800000000003</v>
      </c>
      <c r="I1298">
        <v>390270</v>
      </c>
      <c r="J1298">
        <v>-8.0245799999999999E-3</v>
      </c>
      <c r="K1298">
        <v>1.2310000000000001E-3</v>
      </c>
      <c r="L1298" s="13">
        <v>7.0729999999999998E-11</v>
      </c>
      <c r="M1298">
        <v>-7.6894499999999996E-3</v>
      </c>
      <c r="N1298">
        <v>1.2130000000000001E-3</v>
      </c>
      <c r="O1298" s="13">
        <v>2.303E-10</v>
      </c>
      <c r="P1298">
        <v>1.6484400000000001E-4</v>
      </c>
      <c r="Q1298">
        <v>1.337E-4</v>
      </c>
      <c r="R1298">
        <v>0.2177</v>
      </c>
      <c r="S1298">
        <v>0.99671500000000002</v>
      </c>
      <c r="T1298">
        <v>126</v>
      </c>
      <c r="U1298">
        <v>11</v>
      </c>
      <c r="V1298" t="s">
        <v>1558</v>
      </c>
    </row>
    <row r="1299" spans="1:22" x14ac:dyDescent="0.25">
      <c r="A1299" t="s">
        <v>114</v>
      </c>
      <c r="B1299" t="s">
        <v>4290</v>
      </c>
      <c r="C1299" t="s">
        <v>1528</v>
      </c>
      <c r="D1299">
        <v>19</v>
      </c>
      <c r="E1299">
        <v>56102362</v>
      </c>
      <c r="F1299" t="s">
        <v>142</v>
      </c>
      <c r="G1299" t="s">
        <v>149</v>
      </c>
      <c r="H1299">
        <v>0.171378</v>
      </c>
      <c r="I1299">
        <v>390270</v>
      </c>
      <c r="J1299">
        <v>1.15742E-2</v>
      </c>
      <c r="K1299">
        <v>1.632E-3</v>
      </c>
      <c r="L1299" s="13">
        <v>1.307E-12</v>
      </c>
      <c r="M1299">
        <v>1.18157E-2</v>
      </c>
      <c r="N1299">
        <v>1.616E-3</v>
      </c>
      <c r="O1299" s="13">
        <v>2.6210000000000001E-13</v>
      </c>
      <c r="P1299">
        <v>2.09306E-4</v>
      </c>
      <c r="Q1299">
        <v>1.7789999999999999E-4</v>
      </c>
      <c r="R1299">
        <v>0.23930000000000001</v>
      </c>
      <c r="S1299">
        <v>0.99410600000000005</v>
      </c>
      <c r="T1299">
        <v>95</v>
      </c>
      <c r="U1299">
        <v>26</v>
      </c>
      <c r="V1299" t="s">
        <v>1529</v>
      </c>
    </row>
    <row r="1300" spans="1:22" x14ac:dyDescent="0.25">
      <c r="A1300" t="s">
        <v>114</v>
      </c>
      <c r="B1300" t="s">
        <v>4466</v>
      </c>
      <c r="C1300" t="s">
        <v>4467</v>
      </c>
      <c r="D1300">
        <v>9</v>
      </c>
      <c r="E1300">
        <v>139386138</v>
      </c>
      <c r="F1300" t="s">
        <v>142</v>
      </c>
      <c r="G1300" t="s">
        <v>149</v>
      </c>
      <c r="H1300">
        <v>0.27560600000000002</v>
      </c>
      <c r="I1300">
        <v>390270</v>
      </c>
      <c r="J1300">
        <v>7.6296300000000001E-3</v>
      </c>
      <c r="K1300">
        <v>1.369E-3</v>
      </c>
      <c r="L1300" s="13">
        <v>2.4879999999999998E-8</v>
      </c>
      <c r="M1300">
        <v>7.5510799999999999E-3</v>
      </c>
      <c r="N1300">
        <v>1.3519999999999999E-3</v>
      </c>
      <c r="O1300" s="13">
        <v>2.311E-8</v>
      </c>
      <c r="P1300">
        <v>1.6837800000000001E-4</v>
      </c>
      <c r="Q1300">
        <v>1.4899999999999999E-4</v>
      </c>
      <c r="R1300">
        <v>0.25829999999999997</v>
      </c>
      <c r="S1300">
        <v>0.99196600000000001</v>
      </c>
      <c r="T1300">
        <v>192</v>
      </c>
      <c r="U1300">
        <v>11</v>
      </c>
      <c r="V1300" t="s">
        <v>4468</v>
      </c>
    </row>
    <row r="1301" spans="1:22" x14ac:dyDescent="0.25">
      <c r="A1301" t="s">
        <v>114</v>
      </c>
      <c r="B1301" t="s">
        <v>2727</v>
      </c>
      <c r="C1301" t="s">
        <v>717</v>
      </c>
      <c r="D1301">
        <v>16</v>
      </c>
      <c r="E1301">
        <v>81534790</v>
      </c>
      <c r="F1301" t="s">
        <v>136</v>
      </c>
      <c r="G1301" t="s">
        <v>137</v>
      </c>
      <c r="H1301">
        <v>0.30127900000000002</v>
      </c>
      <c r="I1301">
        <v>390270</v>
      </c>
      <c r="J1301">
        <v>1.6879700000000001E-2</v>
      </c>
      <c r="K1301">
        <v>1.3309999999999999E-3</v>
      </c>
      <c r="L1301" s="13">
        <v>7.3899999999999998E-37</v>
      </c>
      <c r="M1301">
        <v>1.6672200000000002E-2</v>
      </c>
      <c r="N1301">
        <v>1.3159999999999999E-3</v>
      </c>
      <c r="O1301" s="13">
        <v>9.3390000000000006E-37</v>
      </c>
      <c r="P1301">
        <v>1.6286299999999999E-4</v>
      </c>
      <c r="Q1301">
        <v>1.45E-4</v>
      </c>
      <c r="R1301">
        <v>0.26129999999999998</v>
      </c>
      <c r="S1301">
        <v>1</v>
      </c>
      <c r="T1301">
        <v>29</v>
      </c>
      <c r="U1301">
        <v>72</v>
      </c>
      <c r="V1301" t="s">
        <v>1470</v>
      </c>
    </row>
    <row r="1302" spans="1:22" x14ac:dyDescent="0.25">
      <c r="A1302" t="s">
        <v>114</v>
      </c>
      <c r="B1302" t="s">
        <v>4287</v>
      </c>
      <c r="C1302" t="s">
        <v>4288</v>
      </c>
      <c r="D1302">
        <v>12</v>
      </c>
      <c r="E1302">
        <v>107368756</v>
      </c>
      <c r="F1302" t="s">
        <v>149</v>
      </c>
      <c r="G1302" t="s">
        <v>1838</v>
      </c>
      <c r="H1302">
        <v>0.69675900000000002</v>
      </c>
      <c r="I1302">
        <v>390270</v>
      </c>
      <c r="J1302">
        <v>-9.4624900000000005E-3</v>
      </c>
      <c r="K1302">
        <v>1.3339999999999999E-3</v>
      </c>
      <c r="L1302" s="13">
        <v>1.2910000000000001E-12</v>
      </c>
      <c r="M1302">
        <v>-9.7516800000000004E-3</v>
      </c>
      <c r="N1302">
        <v>1.317E-3</v>
      </c>
      <c r="O1302" s="13">
        <v>1.2900000000000001E-13</v>
      </c>
      <c r="P1302">
        <v>1.62039E-4</v>
      </c>
      <c r="Q1302">
        <v>1.45E-4</v>
      </c>
      <c r="R1302">
        <v>0.26390000000000002</v>
      </c>
      <c r="S1302">
        <v>0.99402199999999996</v>
      </c>
      <c r="T1302">
        <v>94</v>
      </c>
      <c r="U1302">
        <v>159</v>
      </c>
      <c r="V1302" t="s">
        <v>4289</v>
      </c>
    </row>
    <row r="1303" spans="1:22" x14ac:dyDescent="0.25">
      <c r="A1303" t="s">
        <v>114</v>
      </c>
      <c r="B1303" t="s">
        <v>4278</v>
      </c>
      <c r="C1303" t="s">
        <v>1520</v>
      </c>
      <c r="D1303">
        <v>20</v>
      </c>
      <c r="E1303">
        <v>62711459</v>
      </c>
      <c r="F1303" t="s">
        <v>137</v>
      </c>
      <c r="G1303" t="s">
        <v>136</v>
      </c>
      <c r="H1303">
        <v>0.50978299999999999</v>
      </c>
      <c r="I1303">
        <v>390270</v>
      </c>
      <c r="J1303">
        <v>8.9368499999999997E-3</v>
      </c>
      <c r="K1303">
        <v>1.224E-3</v>
      </c>
      <c r="L1303" s="13">
        <v>2.9070000000000001E-13</v>
      </c>
      <c r="M1303">
        <v>8.7013200000000002E-3</v>
      </c>
      <c r="N1303">
        <v>1.207E-3</v>
      </c>
      <c r="O1303" s="13">
        <v>5.7009999999999996E-13</v>
      </c>
      <c r="P1303">
        <v>1.4644199999999999E-4</v>
      </c>
      <c r="Q1303">
        <v>1.3320000000000001E-4</v>
      </c>
      <c r="R1303">
        <v>0.27139999999999997</v>
      </c>
      <c r="S1303">
        <v>0.99352099999999999</v>
      </c>
      <c r="T1303">
        <v>86</v>
      </c>
      <c r="U1303">
        <v>9</v>
      </c>
      <c r="V1303" t="s">
        <v>1521</v>
      </c>
    </row>
    <row r="1304" spans="1:22" x14ac:dyDescent="0.25">
      <c r="A1304" t="s">
        <v>114</v>
      </c>
      <c r="B1304" t="s">
        <v>2758</v>
      </c>
      <c r="C1304" t="s">
        <v>746</v>
      </c>
      <c r="D1304">
        <v>1</v>
      </c>
      <c r="E1304">
        <v>27021913</v>
      </c>
      <c r="F1304" t="s">
        <v>149</v>
      </c>
      <c r="G1304" t="s">
        <v>137</v>
      </c>
      <c r="H1304">
        <v>0.97661569999999998</v>
      </c>
      <c r="I1304">
        <v>390270</v>
      </c>
      <c r="J1304">
        <v>-4.5114599999999998E-2</v>
      </c>
      <c r="K1304">
        <v>4.0769999999999999E-3</v>
      </c>
      <c r="L1304" s="13">
        <v>1.8260000000000001E-28</v>
      </c>
      <c r="M1304">
        <v>-4.5043899999999998E-2</v>
      </c>
      <c r="N1304">
        <v>4.0540000000000003E-3</v>
      </c>
      <c r="O1304" s="13">
        <v>1.109E-28</v>
      </c>
      <c r="P1304">
        <v>4.8999500000000001E-4</v>
      </c>
      <c r="Q1304">
        <v>4.4690000000000002E-4</v>
      </c>
      <c r="R1304">
        <v>0.27289999999999998</v>
      </c>
      <c r="S1304">
        <v>0.98591200000000001</v>
      </c>
      <c r="T1304">
        <v>38</v>
      </c>
      <c r="U1304">
        <v>260</v>
      </c>
      <c r="V1304" t="s">
        <v>2759</v>
      </c>
    </row>
    <row r="1305" spans="1:22" x14ac:dyDescent="0.25">
      <c r="A1305" t="s">
        <v>114</v>
      </c>
      <c r="B1305" t="s">
        <v>3190</v>
      </c>
      <c r="C1305" t="s">
        <v>942</v>
      </c>
      <c r="D1305">
        <v>17</v>
      </c>
      <c r="E1305">
        <v>7069412</v>
      </c>
      <c r="F1305" t="s">
        <v>142</v>
      </c>
      <c r="G1305" t="s">
        <v>149</v>
      </c>
      <c r="H1305">
        <v>6.5718699999999996E-3</v>
      </c>
      <c r="I1305">
        <v>390270</v>
      </c>
      <c r="J1305">
        <v>-5.64442E-2</v>
      </c>
      <c r="K1305">
        <v>8.2609999999999992E-3</v>
      </c>
      <c r="L1305" s="13">
        <v>8.3500000000000006E-12</v>
      </c>
      <c r="M1305">
        <v>-5.6585299999999998E-2</v>
      </c>
      <c r="N1305">
        <v>8.2439999999999996E-3</v>
      </c>
      <c r="O1305" s="13">
        <v>6.7020000000000003E-12</v>
      </c>
      <c r="P1305">
        <v>9.8911799999999999E-4</v>
      </c>
      <c r="Q1305">
        <v>9.1250000000000001E-4</v>
      </c>
      <c r="R1305">
        <v>0.27839999999999998</v>
      </c>
      <c r="S1305">
        <v>0.83517799999999998</v>
      </c>
      <c r="T1305">
        <v>106</v>
      </c>
      <c r="U1305">
        <v>7</v>
      </c>
      <c r="V1305" t="s">
        <v>4309</v>
      </c>
    </row>
    <row r="1306" spans="1:22" x14ac:dyDescent="0.25">
      <c r="A1306" t="s">
        <v>114</v>
      </c>
      <c r="B1306" t="s">
        <v>2670</v>
      </c>
      <c r="C1306" t="s">
        <v>674</v>
      </c>
      <c r="D1306">
        <v>10</v>
      </c>
      <c r="E1306">
        <v>94839642</v>
      </c>
      <c r="F1306" t="s">
        <v>142</v>
      </c>
      <c r="G1306" t="s">
        <v>149</v>
      </c>
      <c r="H1306">
        <v>0.44956400000000002</v>
      </c>
      <c r="I1306">
        <v>390270</v>
      </c>
      <c r="J1306">
        <v>-1.69026E-2</v>
      </c>
      <c r="K1306">
        <v>1.227E-3</v>
      </c>
      <c r="L1306" s="13">
        <v>3.3360000000000001E-43</v>
      </c>
      <c r="M1306">
        <v>-1.6771999999999999E-2</v>
      </c>
      <c r="N1306">
        <v>1.2099999999999999E-3</v>
      </c>
      <c r="O1306" s="13">
        <v>1.0279999999999999E-43</v>
      </c>
      <c r="P1306">
        <v>1.43633E-4</v>
      </c>
      <c r="Q1306">
        <v>1.3339999999999999E-4</v>
      </c>
      <c r="R1306">
        <v>0.28170000000000001</v>
      </c>
      <c r="S1306">
        <v>1</v>
      </c>
      <c r="T1306">
        <v>24</v>
      </c>
      <c r="U1306">
        <v>524</v>
      </c>
      <c r="V1306" t="s">
        <v>4191</v>
      </c>
    </row>
    <row r="1307" spans="1:22" x14ac:dyDescent="0.25">
      <c r="A1307" t="s">
        <v>114</v>
      </c>
      <c r="B1307" t="s">
        <v>4265</v>
      </c>
      <c r="C1307" t="s">
        <v>1510</v>
      </c>
      <c r="D1307">
        <v>4</v>
      </c>
      <c r="E1307">
        <v>18034463</v>
      </c>
      <c r="F1307" t="s">
        <v>142</v>
      </c>
      <c r="G1307" t="s">
        <v>149</v>
      </c>
      <c r="H1307">
        <v>0.86422600000000005</v>
      </c>
      <c r="I1307">
        <v>390270</v>
      </c>
      <c r="J1307">
        <v>-1.3794600000000001E-2</v>
      </c>
      <c r="K1307">
        <v>1.7979999999999999E-3</v>
      </c>
      <c r="L1307" s="13">
        <v>1.6700000000000001E-14</v>
      </c>
      <c r="M1307">
        <v>-1.4081099999999999E-2</v>
      </c>
      <c r="N1307">
        <v>1.7769999999999999E-3</v>
      </c>
      <c r="O1307" s="13">
        <v>2.2849999999999999E-15</v>
      </c>
      <c r="P1307">
        <v>2.07949E-4</v>
      </c>
      <c r="Q1307">
        <v>1.9560000000000001E-4</v>
      </c>
      <c r="R1307">
        <v>0.28760000000000002</v>
      </c>
      <c r="S1307">
        <v>0.97946999999999995</v>
      </c>
      <c r="T1307">
        <v>77</v>
      </c>
      <c r="U1307">
        <v>342</v>
      </c>
      <c r="V1307" t="s">
        <v>4266</v>
      </c>
    </row>
    <row r="1308" spans="1:22" x14ac:dyDescent="0.25">
      <c r="A1308" t="s">
        <v>114</v>
      </c>
      <c r="B1308" t="s">
        <v>4378</v>
      </c>
      <c r="C1308" t="s">
        <v>4379</v>
      </c>
      <c r="D1308">
        <v>6</v>
      </c>
      <c r="E1308">
        <v>133816623</v>
      </c>
      <c r="F1308" t="s">
        <v>4380</v>
      </c>
      <c r="G1308" t="s">
        <v>136</v>
      </c>
      <c r="H1308">
        <v>0.44964700000000002</v>
      </c>
      <c r="I1308">
        <v>390270</v>
      </c>
      <c r="J1308">
        <v>7.5078000000000002E-3</v>
      </c>
      <c r="K1308">
        <v>1.235E-3</v>
      </c>
      <c r="L1308" s="13">
        <v>1.217E-9</v>
      </c>
      <c r="M1308">
        <v>7.3507599999999996E-3</v>
      </c>
      <c r="N1308">
        <v>1.219E-3</v>
      </c>
      <c r="O1308" s="13">
        <v>1.6359999999999999E-9</v>
      </c>
      <c r="P1308">
        <v>1.4284899999999999E-4</v>
      </c>
      <c r="Q1308">
        <v>1.3439999999999999E-4</v>
      </c>
      <c r="R1308">
        <v>0.28799999999999998</v>
      </c>
      <c r="S1308">
        <v>0.98712100000000003</v>
      </c>
      <c r="T1308">
        <v>150</v>
      </c>
      <c r="U1308">
        <v>23</v>
      </c>
      <c r="V1308" t="s">
        <v>4381</v>
      </c>
    </row>
    <row r="1309" spans="1:22" x14ac:dyDescent="0.25">
      <c r="A1309" t="s">
        <v>114</v>
      </c>
      <c r="B1309" t="s">
        <v>4516</v>
      </c>
      <c r="C1309" t="s">
        <v>4517</v>
      </c>
      <c r="D1309">
        <v>3</v>
      </c>
      <c r="E1309">
        <v>15899177</v>
      </c>
      <c r="F1309" t="s">
        <v>136</v>
      </c>
      <c r="G1309" t="s">
        <v>137</v>
      </c>
      <c r="H1309">
        <v>0.67680799999999997</v>
      </c>
      <c r="I1309">
        <v>390270</v>
      </c>
      <c r="J1309">
        <v>-7.1482799999999999E-3</v>
      </c>
      <c r="K1309">
        <v>1.31E-3</v>
      </c>
      <c r="L1309" s="13">
        <v>4.8669999999999998E-8</v>
      </c>
      <c r="M1309">
        <v>-6.6752699999999996E-3</v>
      </c>
      <c r="N1309">
        <v>1.294E-3</v>
      </c>
      <c r="O1309" s="13">
        <v>2.4859999999999999E-7</v>
      </c>
      <c r="P1309">
        <v>1.4944099999999999E-4</v>
      </c>
      <c r="Q1309">
        <v>1.4229999999999999E-4</v>
      </c>
      <c r="R1309">
        <v>0.29360000000000003</v>
      </c>
      <c r="S1309">
        <v>0.99727399999999999</v>
      </c>
      <c r="T1309">
        <v>209</v>
      </c>
      <c r="U1309">
        <v>2</v>
      </c>
      <c r="V1309" t="s">
        <v>4518</v>
      </c>
    </row>
    <row r="1310" spans="1:22" x14ac:dyDescent="0.25">
      <c r="A1310" t="s">
        <v>114</v>
      </c>
      <c r="B1310" t="s">
        <v>4184</v>
      </c>
      <c r="C1310" t="s">
        <v>4185</v>
      </c>
      <c r="D1310">
        <v>5</v>
      </c>
      <c r="E1310">
        <v>55857025</v>
      </c>
      <c r="F1310" t="s">
        <v>149</v>
      </c>
      <c r="G1310" t="s">
        <v>1876</v>
      </c>
      <c r="H1310">
        <v>0.80884999999999996</v>
      </c>
      <c r="I1310">
        <v>390270</v>
      </c>
      <c r="J1310">
        <v>-2.31928E-2</v>
      </c>
      <c r="K1310">
        <v>1.5579999999999999E-3</v>
      </c>
      <c r="L1310" s="13">
        <v>3.9609999999999998E-50</v>
      </c>
      <c r="M1310">
        <v>-2.3064000000000001E-2</v>
      </c>
      <c r="N1310">
        <v>1.5399999999999999E-3</v>
      </c>
      <c r="O1310" s="13">
        <v>1.093E-50</v>
      </c>
      <c r="P1310">
        <v>1.7723200000000001E-4</v>
      </c>
      <c r="Q1310">
        <v>1.695E-4</v>
      </c>
      <c r="R1310">
        <v>0.29580000000000001</v>
      </c>
      <c r="S1310">
        <v>0.99283100000000002</v>
      </c>
      <c r="T1310">
        <v>20</v>
      </c>
      <c r="U1310">
        <v>217</v>
      </c>
      <c r="V1310" t="s">
        <v>4186</v>
      </c>
    </row>
    <row r="1311" spans="1:22" x14ac:dyDescent="0.25">
      <c r="A1311" t="s">
        <v>114</v>
      </c>
      <c r="B1311" t="s">
        <v>3519</v>
      </c>
      <c r="C1311" t="s">
        <v>1148</v>
      </c>
      <c r="D1311">
        <v>17</v>
      </c>
      <c r="E1311">
        <v>4692640</v>
      </c>
      <c r="F1311" t="s">
        <v>136</v>
      </c>
      <c r="G1311" t="s">
        <v>149</v>
      </c>
      <c r="H1311">
        <v>4.8941999999999996E-3</v>
      </c>
      <c r="I1311">
        <v>390270</v>
      </c>
      <c r="J1311">
        <v>-5.5691400000000002E-2</v>
      </c>
      <c r="K1311">
        <v>8.9060000000000007E-3</v>
      </c>
      <c r="L1311" s="13">
        <v>4.0239999999999998E-10</v>
      </c>
      <c r="M1311">
        <v>-5.6192699999999998E-2</v>
      </c>
      <c r="N1311">
        <v>8.7609999999999997E-3</v>
      </c>
      <c r="O1311" s="13">
        <v>1.4170000000000001E-10</v>
      </c>
      <c r="P1311">
        <v>9.7406999999999995E-4</v>
      </c>
      <c r="Q1311">
        <v>9.4470000000000003E-4</v>
      </c>
      <c r="R1311">
        <v>0.30249999999999999</v>
      </c>
      <c r="S1311">
        <v>0.96530499999999997</v>
      </c>
      <c r="T1311">
        <v>137</v>
      </c>
      <c r="U1311">
        <v>13</v>
      </c>
      <c r="V1311" t="s">
        <v>4354</v>
      </c>
    </row>
    <row r="1312" spans="1:22" x14ac:dyDescent="0.25">
      <c r="A1312" t="s">
        <v>114</v>
      </c>
      <c r="B1312" t="s">
        <v>4218</v>
      </c>
      <c r="C1312" t="s">
        <v>1481</v>
      </c>
      <c r="D1312">
        <v>12</v>
      </c>
      <c r="E1312">
        <v>57781893</v>
      </c>
      <c r="F1312" t="s">
        <v>142</v>
      </c>
      <c r="G1312" t="s">
        <v>149</v>
      </c>
      <c r="H1312">
        <v>0.24194199999999999</v>
      </c>
      <c r="I1312">
        <v>390270</v>
      </c>
      <c r="J1312">
        <v>-1.4333500000000001E-2</v>
      </c>
      <c r="K1312">
        <v>1.4239999999999999E-3</v>
      </c>
      <c r="L1312" s="13">
        <v>8.0480000000000007E-24</v>
      </c>
      <c r="M1312">
        <v>-1.44317E-2</v>
      </c>
      <c r="N1312">
        <v>1.4009999999999999E-3</v>
      </c>
      <c r="O1312" s="13">
        <v>7.138E-25</v>
      </c>
      <c r="P1312">
        <v>1.58379E-4</v>
      </c>
      <c r="Q1312">
        <v>1.5440000000000001E-4</v>
      </c>
      <c r="R1312">
        <v>0.30509999999999998</v>
      </c>
      <c r="S1312">
        <v>0.99907500000000005</v>
      </c>
      <c r="T1312">
        <v>44</v>
      </c>
      <c r="U1312">
        <v>111</v>
      </c>
      <c r="V1312" t="s">
        <v>4219</v>
      </c>
    </row>
    <row r="1313" spans="1:22" x14ac:dyDescent="0.25">
      <c r="A1313" t="s">
        <v>114</v>
      </c>
      <c r="B1313" t="s">
        <v>4375</v>
      </c>
      <c r="C1313" t="s">
        <v>4376</v>
      </c>
      <c r="D1313">
        <v>17</v>
      </c>
      <c r="E1313">
        <v>73315397</v>
      </c>
      <c r="F1313" t="s">
        <v>3253</v>
      </c>
      <c r="G1313" t="s">
        <v>136</v>
      </c>
      <c r="H1313">
        <v>0.193382</v>
      </c>
      <c r="I1313">
        <v>390270</v>
      </c>
      <c r="J1313">
        <v>-9.5954100000000004E-3</v>
      </c>
      <c r="K1313">
        <v>1.578E-3</v>
      </c>
      <c r="L1313" s="13">
        <v>1.2070000000000001E-9</v>
      </c>
      <c r="M1313">
        <v>-9.5577300000000004E-3</v>
      </c>
      <c r="N1313">
        <v>1.5499999999999999E-3</v>
      </c>
      <c r="O1313" s="13">
        <v>6.9529999999999997E-10</v>
      </c>
      <c r="P1313">
        <v>1.7306099999999999E-4</v>
      </c>
      <c r="Q1313">
        <v>1.7000000000000001E-4</v>
      </c>
      <c r="R1313">
        <v>0.30869999999999997</v>
      </c>
      <c r="S1313">
        <v>0.96037600000000001</v>
      </c>
      <c r="T1313">
        <v>149</v>
      </c>
      <c r="U1313">
        <v>42</v>
      </c>
      <c r="V1313" t="s">
        <v>4377</v>
      </c>
    </row>
    <row r="1314" spans="1:22" x14ac:dyDescent="0.25">
      <c r="A1314" t="s">
        <v>114</v>
      </c>
      <c r="B1314" t="s">
        <v>4204</v>
      </c>
      <c r="C1314" t="s">
        <v>1476</v>
      </c>
      <c r="D1314">
        <v>16</v>
      </c>
      <c r="E1314">
        <v>15150505</v>
      </c>
      <c r="F1314" t="s">
        <v>142</v>
      </c>
      <c r="G1314" t="s">
        <v>137</v>
      </c>
      <c r="H1314">
        <v>0.29629899999999998</v>
      </c>
      <c r="I1314">
        <v>390270</v>
      </c>
      <c r="J1314">
        <v>-1.5260599999999999E-2</v>
      </c>
      <c r="K1314">
        <v>1.3389999999999999E-3</v>
      </c>
      <c r="L1314" s="13">
        <v>4.3099999999999999E-30</v>
      </c>
      <c r="M1314">
        <v>-1.5048300000000001E-2</v>
      </c>
      <c r="N1314">
        <v>1.315E-3</v>
      </c>
      <c r="O1314" s="13">
        <v>2.4649999999999999E-30</v>
      </c>
      <c r="P1314">
        <v>1.47035E-4</v>
      </c>
      <c r="Q1314">
        <v>1.4449999999999999E-4</v>
      </c>
      <c r="R1314">
        <v>0.30890000000000001</v>
      </c>
      <c r="S1314">
        <v>0.99808799999999998</v>
      </c>
      <c r="T1314">
        <v>34</v>
      </c>
      <c r="U1314">
        <v>223</v>
      </c>
      <c r="V1314" t="s">
        <v>4205</v>
      </c>
    </row>
    <row r="1315" spans="1:22" x14ac:dyDescent="0.25">
      <c r="A1315" t="s">
        <v>114</v>
      </c>
      <c r="B1315" t="s">
        <v>4237</v>
      </c>
      <c r="C1315" t="s">
        <v>1495</v>
      </c>
      <c r="D1315">
        <v>20</v>
      </c>
      <c r="E1315">
        <v>39142516</v>
      </c>
      <c r="F1315" t="s">
        <v>142</v>
      </c>
      <c r="G1315" t="s">
        <v>149</v>
      </c>
      <c r="H1315">
        <v>3.3047600000000003E-2</v>
      </c>
      <c r="I1315">
        <v>390270</v>
      </c>
      <c r="J1315">
        <v>2.8577700000000001E-2</v>
      </c>
      <c r="K1315">
        <v>3.4129999999999998E-3</v>
      </c>
      <c r="L1315" s="13">
        <v>5.6550000000000002E-17</v>
      </c>
      <c r="M1315">
        <v>2.8832199999999999E-2</v>
      </c>
      <c r="N1315">
        <v>3.3779999999999999E-3</v>
      </c>
      <c r="O1315" s="13">
        <v>1.386E-17</v>
      </c>
      <c r="P1315">
        <v>3.6345399999999998E-4</v>
      </c>
      <c r="Q1315">
        <v>3.6939999999999998E-4</v>
      </c>
      <c r="R1315">
        <v>0.3251</v>
      </c>
      <c r="S1315">
        <v>1</v>
      </c>
      <c r="T1315">
        <v>59</v>
      </c>
      <c r="U1315">
        <v>88</v>
      </c>
      <c r="V1315" t="s">
        <v>4238</v>
      </c>
    </row>
    <row r="1316" spans="1:22" x14ac:dyDescent="0.25">
      <c r="A1316" t="s">
        <v>114</v>
      </c>
      <c r="B1316" t="s">
        <v>4274</v>
      </c>
      <c r="C1316" t="s">
        <v>1515</v>
      </c>
      <c r="D1316">
        <v>2</v>
      </c>
      <c r="E1316">
        <v>65277951</v>
      </c>
      <c r="F1316" t="s">
        <v>142</v>
      </c>
      <c r="G1316" t="s">
        <v>149</v>
      </c>
      <c r="H1316">
        <v>0.59080699999999997</v>
      </c>
      <c r="I1316">
        <v>390270</v>
      </c>
      <c r="J1316">
        <v>9.2157699999999999E-3</v>
      </c>
      <c r="K1316">
        <v>1.248E-3</v>
      </c>
      <c r="L1316" s="13">
        <v>1.508E-13</v>
      </c>
      <c r="M1316">
        <v>9.2241600000000003E-3</v>
      </c>
      <c r="N1316">
        <v>1.2310000000000001E-3</v>
      </c>
      <c r="O1316" s="13">
        <v>6.87E-14</v>
      </c>
      <c r="P1316">
        <v>1.3326899999999999E-4</v>
      </c>
      <c r="Q1316">
        <v>1.359E-4</v>
      </c>
      <c r="R1316">
        <v>0.32679999999999998</v>
      </c>
      <c r="S1316">
        <v>0.996166</v>
      </c>
      <c r="T1316">
        <v>82</v>
      </c>
      <c r="U1316">
        <v>93</v>
      </c>
      <c r="V1316" t="s">
        <v>1516</v>
      </c>
    </row>
    <row r="1317" spans="1:22" x14ac:dyDescent="0.25">
      <c r="A1317" t="s">
        <v>114</v>
      </c>
      <c r="B1317" t="s">
        <v>4410</v>
      </c>
      <c r="C1317" t="s">
        <v>1600</v>
      </c>
      <c r="D1317">
        <v>18</v>
      </c>
      <c r="E1317">
        <v>289209</v>
      </c>
      <c r="F1317" t="s">
        <v>136</v>
      </c>
      <c r="G1317" t="s">
        <v>137</v>
      </c>
      <c r="H1317">
        <v>7.1704599999999993E-2</v>
      </c>
      <c r="I1317">
        <v>390270</v>
      </c>
      <c r="J1317">
        <v>-1.37868E-2</v>
      </c>
      <c r="K1317">
        <v>2.3649999999999999E-3</v>
      </c>
      <c r="L1317" s="13">
        <v>5.5629999999999999E-9</v>
      </c>
      <c r="M1317">
        <v>-1.36793E-2</v>
      </c>
      <c r="N1317">
        <v>2.3259999999999999E-3</v>
      </c>
      <c r="O1317" s="13">
        <v>4.0840000000000004E-9</v>
      </c>
      <c r="P1317">
        <v>2.4877699999999999E-4</v>
      </c>
      <c r="Q1317">
        <v>2.5450000000000001E-4</v>
      </c>
      <c r="R1317">
        <v>0.32829999999999998</v>
      </c>
      <c r="S1317">
        <v>0.998583</v>
      </c>
      <c r="T1317">
        <v>168</v>
      </c>
      <c r="U1317">
        <v>5</v>
      </c>
      <c r="V1317" t="s">
        <v>4411</v>
      </c>
    </row>
    <row r="1318" spans="1:22" x14ac:dyDescent="0.25">
      <c r="A1318" t="s">
        <v>114</v>
      </c>
      <c r="B1318" t="s">
        <v>4231</v>
      </c>
      <c r="C1318" t="s">
        <v>4232</v>
      </c>
      <c r="D1318">
        <v>4</v>
      </c>
      <c r="E1318">
        <v>26069121</v>
      </c>
      <c r="F1318" t="s">
        <v>149</v>
      </c>
      <c r="G1318" t="s">
        <v>1876</v>
      </c>
      <c r="H1318">
        <v>0.833758</v>
      </c>
      <c r="I1318">
        <v>390270</v>
      </c>
      <c r="J1318">
        <v>-1.4459700000000001E-2</v>
      </c>
      <c r="K1318">
        <v>1.658E-3</v>
      </c>
      <c r="L1318" s="13">
        <v>2.6979999999999998E-18</v>
      </c>
      <c r="M1318">
        <v>-1.4454E-2</v>
      </c>
      <c r="N1318">
        <v>1.6310000000000001E-3</v>
      </c>
      <c r="O1318" s="13">
        <v>7.9429999999999998E-19</v>
      </c>
      <c r="P1318">
        <v>1.69548E-4</v>
      </c>
      <c r="Q1318">
        <v>1.8000000000000001E-4</v>
      </c>
      <c r="R1318">
        <v>0.34620000000000001</v>
      </c>
      <c r="S1318">
        <v>0.97645800000000005</v>
      </c>
      <c r="T1318">
        <v>55</v>
      </c>
      <c r="U1318">
        <v>84</v>
      </c>
      <c r="V1318" t="s">
        <v>786</v>
      </c>
    </row>
    <row r="1319" spans="1:22" x14ac:dyDescent="0.25">
      <c r="A1319" t="s">
        <v>114</v>
      </c>
      <c r="B1319" t="s">
        <v>2723</v>
      </c>
      <c r="C1319" t="s">
        <v>712</v>
      </c>
      <c r="D1319">
        <v>19</v>
      </c>
      <c r="E1319">
        <v>11350488</v>
      </c>
      <c r="F1319" t="s">
        <v>137</v>
      </c>
      <c r="G1319" t="s">
        <v>136</v>
      </c>
      <c r="H1319">
        <v>0.96586470000000002</v>
      </c>
      <c r="I1319">
        <v>390270</v>
      </c>
      <c r="J1319">
        <v>2.0253199999999999E-2</v>
      </c>
      <c r="K1319">
        <v>3.3730000000000001E-3</v>
      </c>
      <c r="L1319" s="13">
        <v>1.9110000000000001E-9</v>
      </c>
      <c r="M1319">
        <v>2.04464E-2</v>
      </c>
      <c r="N1319">
        <v>3.3050000000000002E-3</v>
      </c>
      <c r="O1319" s="13">
        <v>6.1320000000000001E-10</v>
      </c>
      <c r="P1319">
        <v>3.4184900000000003E-4</v>
      </c>
      <c r="Q1319">
        <v>3.6309999999999999E-4</v>
      </c>
      <c r="R1319">
        <v>0.34649999999999997</v>
      </c>
      <c r="S1319">
        <v>1</v>
      </c>
      <c r="T1319">
        <v>157</v>
      </c>
      <c r="U1319">
        <v>8</v>
      </c>
      <c r="V1319" t="s">
        <v>4393</v>
      </c>
    </row>
    <row r="1320" spans="1:22" x14ac:dyDescent="0.25">
      <c r="A1320" t="s">
        <v>114</v>
      </c>
      <c r="B1320" t="s">
        <v>4316</v>
      </c>
      <c r="C1320" t="s">
        <v>1540</v>
      </c>
      <c r="D1320">
        <v>4</v>
      </c>
      <c r="E1320">
        <v>89713121</v>
      </c>
      <c r="F1320" t="s">
        <v>137</v>
      </c>
      <c r="G1320" t="s">
        <v>136</v>
      </c>
      <c r="H1320">
        <v>0.53826799999999997</v>
      </c>
      <c r="I1320">
        <v>390270</v>
      </c>
      <c r="J1320">
        <v>-8.2904499999999996E-3</v>
      </c>
      <c r="K1320">
        <v>1.2260000000000001E-3</v>
      </c>
      <c r="L1320" s="13">
        <v>1.3620000000000001E-11</v>
      </c>
      <c r="M1320">
        <v>-8.2492899999999994E-3</v>
      </c>
      <c r="N1320">
        <v>1.209E-3</v>
      </c>
      <c r="O1320" s="13">
        <v>9.0319999999999995E-12</v>
      </c>
      <c r="P1320">
        <v>1.2536900000000001E-4</v>
      </c>
      <c r="Q1320">
        <v>1.3349999999999999E-4</v>
      </c>
      <c r="R1320">
        <v>0.34749999999999998</v>
      </c>
      <c r="S1320">
        <v>0.99714000000000003</v>
      </c>
      <c r="T1320">
        <v>111</v>
      </c>
      <c r="U1320">
        <v>54</v>
      </c>
      <c r="V1320" t="s">
        <v>1541</v>
      </c>
    </row>
    <row r="1321" spans="1:22" x14ac:dyDescent="0.25">
      <c r="A1321" t="s">
        <v>114</v>
      </c>
      <c r="B1321" t="s">
        <v>4180</v>
      </c>
      <c r="C1321" t="s">
        <v>1463</v>
      </c>
      <c r="D1321">
        <v>2</v>
      </c>
      <c r="E1321">
        <v>165528876</v>
      </c>
      <c r="F1321" t="s">
        <v>136</v>
      </c>
      <c r="G1321" t="s">
        <v>137</v>
      </c>
      <c r="H1321">
        <v>0.39328800000000003</v>
      </c>
      <c r="I1321">
        <v>390270</v>
      </c>
      <c r="J1321">
        <v>-1.9661000000000001E-2</v>
      </c>
      <c r="K1321">
        <v>1.255E-3</v>
      </c>
      <c r="L1321" s="13">
        <v>2.5970000000000001E-55</v>
      </c>
      <c r="M1321">
        <v>-2.0003400000000001E-2</v>
      </c>
      <c r="N1321">
        <v>1.235E-3</v>
      </c>
      <c r="O1321" s="13">
        <v>4.9400000000000001E-59</v>
      </c>
      <c r="P1321">
        <v>1.26002E-4</v>
      </c>
      <c r="Q1321">
        <v>1.362E-4</v>
      </c>
      <c r="R1321">
        <v>0.3548</v>
      </c>
      <c r="S1321">
        <v>0.99969300000000005</v>
      </c>
      <c r="T1321">
        <v>18</v>
      </c>
      <c r="U1321">
        <v>310</v>
      </c>
      <c r="V1321" t="s">
        <v>4181</v>
      </c>
    </row>
    <row r="1322" spans="1:22" x14ac:dyDescent="0.25">
      <c r="A1322" t="s">
        <v>114</v>
      </c>
      <c r="B1322" t="s">
        <v>4160</v>
      </c>
      <c r="C1322" t="s">
        <v>1449</v>
      </c>
      <c r="D1322">
        <v>11</v>
      </c>
      <c r="E1322">
        <v>116525730</v>
      </c>
      <c r="F1322" t="s">
        <v>137</v>
      </c>
      <c r="G1322" t="s">
        <v>136</v>
      </c>
      <c r="H1322">
        <v>7.8359999999999999E-2</v>
      </c>
      <c r="I1322">
        <v>390270</v>
      </c>
      <c r="J1322">
        <v>8.1904000000000005E-2</v>
      </c>
      <c r="K1322">
        <v>2.3259999999999999E-3</v>
      </c>
      <c r="L1322">
        <v>0</v>
      </c>
      <c r="M1322">
        <v>8.2165299999999997E-2</v>
      </c>
      <c r="N1322">
        <v>2.3609999999999998E-3</v>
      </c>
      <c r="O1322">
        <v>0</v>
      </c>
      <c r="P1322">
        <v>2.376E-4</v>
      </c>
      <c r="Q1322">
        <v>2.6200000000000003E-4</v>
      </c>
      <c r="R1322">
        <v>0.3644</v>
      </c>
      <c r="S1322">
        <v>0.97584400000000004</v>
      </c>
      <c r="T1322">
        <v>1</v>
      </c>
      <c r="U1322">
        <v>2622</v>
      </c>
      <c r="V1322" t="s">
        <v>4161</v>
      </c>
    </row>
    <row r="1323" spans="1:22" x14ac:dyDescent="0.25">
      <c r="A1323" t="s">
        <v>114</v>
      </c>
      <c r="B1323" t="s">
        <v>4498</v>
      </c>
      <c r="C1323" t="s">
        <v>4499</v>
      </c>
      <c r="D1323">
        <v>6</v>
      </c>
      <c r="E1323">
        <v>109189021</v>
      </c>
      <c r="F1323" t="s">
        <v>149</v>
      </c>
      <c r="G1323" t="s">
        <v>137</v>
      </c>
      <c r="H1323">
        <v>0.78285899999999997</v>
      </c>
      <c r="I1323">
        <v>390270</v>
      </c>
      <c r="J1323">
        <v>8.1616099999999997E-3</v>
      </c>
      <c r="K1323">
        <v>1.4859999999999999E-3</v>
      </c>
      <c r="L1323" s="13">
        <v>3.9309999999999999E-8</v>
      </c>
      <c r="M1323">
        <v>8.1440200000000001E-3</v>
      </c>
      <c r="N1323">
        <v>1.4630000000000001E-3</v>
      </c>
      <c r="O1323" s="13">
        <v>2.611E-8</v>
      </c>
      <c r="P1323">
        <v>1.4533699999999999E-4</v>
      </c>
      <c r="Q1323">
        <v>1.6129999999999999E-4</v>
      </c>
      <c r="R1323">
        <v>0.36770000000000003</v>
      </c>
      <c r="S1323">
        <v>0.99427299999999996</v>
      </c>
      <c r="T1323">
        <v>203</v>
      </c>
      <c r="U1323">
        <v>1</v>
      </c>
      <c r="V1323" t="s">
        <v>4500</v>
      </c>
    </row>
    <row r="1324" spans="1:22" x14ac:dyDescent="0.25">
      <c r="A1324" t="s">
        <v>114</v>
      </c>
      <c r="B1324" t="s">
        <v>4228</v>
      </c>
      <c r="C1324" t="s">
        <v>1488</v>
      </c>
      <c r="D1324">
        <v>4</v>
      </c>
      <c r="E1324">
        <v>110525039</v>
      </c>
      <c r="F1324" t="s">
        <v>149</v>
      </c>
      <c r="G1324" t="s">
        <v>136</v>
      </c>
      <c r="H1324">
        <v>0.99192385000000005</v>
      </c>
      <c r="I1324">
        <v>390270</v>
      </c>
      <c r="J1324">
        <v>-6.3503699999999996E-2</v>
      </c>
      <c r="K1324">
        <v>7.0070000000000002E-3</v>
      </c>
      <c r="L1324" s="13">
        <v>1.27E-19</v>
      </c>
      <c r="M1324">
        <v>-6.5513799999999997E-2</v>
      </c>
      <c r="N1324">
        <v>7.0280000000000004E-3</v>
      </c>
      <c r="O1324" s="13">
        <v>1.149E-20</v>
      </c>
      <c r="P1324">
        <v>6.9914599999999999E-4</v>
      </c>
      <c r="Q1324">
        <v>7.783E-4</v>
      </c>
      <c r="R1324">
        <v>0.36899999999999999</v>
      </c>
      <c r="S1324">
        <v>0.94930199999999998</v>
      </c>
      <c r="T1324">
        <v>52</v>
      </c>
      <c r="U1324">
        <v>12</v>
      </c>
      <c r="V1324" t="s">
        <v>767</v>
      </c>
    </row>
    <row r="1325" spans="1:22" x14ac:dyDescent="0.25">
      <c r="A1325" t="s">
        <v>114</v>
      </c>
      <c r="B1325" t="s">
        <v>4209</v>
      </c>
      <c r="C1325" t="s">
        <v>1477</v>
      </c>
      <c r="D1325">
        <v>13</v>
      </c>
      <c r="E1325">
        <v>114544024</v>
      </c>
      <c r="F1325" t="s">
        <v>136</v>
      </c>
      <c r="G1325" t="s">
        <v>137</v>
      </c>
      <c r="H1325">
        <v>0.70282199999999995</v>
      </c>
      <c r="I1325">
        <v>390270</v>
      </c>
      <c r="J1325">
        <v>-1.46193E-2</v>
      </c>
      <c r="K1325">
        <v>1.3359999999999999E-3</v>
      </c>
      <c r="L1325" s="13">
        <v>7.2890000000000004E-28</v>
      </c>
      <c r="M1325">
        <v>-1.4591399999999999E-2</v>
      </c>
      <c r="N1325">
        <v>1.3190000000000001E-3</v>
      </c>
      <c r="O1325" s="13">
        <v>1.863E-28</v>
      </c>
      <c r="P1325">
        <v>1.3006699999999999E-4</v>
      </c>
      <c r="Q1325">
        <v>1.4559999999999999E-4</v>
      </c>
      <c r="R1325">
        <v>0.37169999999999997</v>
      </c>
      <c r="S1325">
        <v>0.99637200000000004</v>
      </c>
      <c r="T1325">
        <v>39</v>
      </c>
      <c r="U1325">
        <v>277</v>
      </c>
      <c r="V1325" t="s">
        <v>4210</v>
      </c>
    </row>
    <row r="1326" spans="1:22" x14ac:dyDescent="0.25">
      <c r="A1326" t="s">
        <v>114</v>
      </c>
      <c r="B1326" t="s">
        <v>4239</v>
      </c>
      <c r="C1326" t="s">
        <v>1496</v>
      </c>
      <c r="D1326">
        <v>1</v>
      </c>
      <c r="E1326">
        <v>219653657</v>
      </c>
      <c r="F1326" t="s">
        <v>137</v>
      </c>
      <c r="G1326" t="s">
        <v>149</v>
      </c>
      <c r="H1326">
        <v>0.54051400000000005</v>
      </c>
      <c r="I1326">
        <v>390270</v>
      </c>
      <c r="J1326">
        <v>-1.02369E-2</v>
      </c>
      <c r="K1326">
        <v>1.2279999999999999E-3</v>
      </c>
      <c r="L1326" s="13">
        <v>7.8240000000000003E-17</v>
      </c>
      <c r="M1326">
        <v>-1.0090399999999999E-2</v>
      </c>
      <c r="N1326">
        <v>1.2130000000000001E-3</v>
      </c>
      <c r="O1326" s="13">
        <v>9.01E-17</v>
      </c>
      <c r="P1326">
        <v>1.1930999999999999E-4</v>
      </c>
      <c r="Q1326">
        <v>1.338E-4</v>
      </c>
      <c r="R1326">
        <v>0.3725</v>
      </c>
      <c r="S1326">
        <v>0.99978199999999995</v>
      </c>
      <c r="T1326">
        <v>60</v>
      </c>
      <c r="U1326">
        <v>312</v>
      </c>
      <c r="V1326" t="s">
        <v>1497</v>
      </c>
    </row>
    <row r="1327" spans="1:22" x14ac:dyDescent="0.25">
      <c r="A1327" t="s">
        <v>114</v>
      </c>
      <c r="B1327" t="s">
        <v>4484</v>
      </c>
      <c r="C1327" t="s">
        <v>4485</v>
      </c>
      <c r="D1327">
        <v>12</v>
      </c>
      <c r="E1327">
        <v>26457190</v>
      </c>
      <c r="F1327" t="s">
        <v>149</v>
      </c>
      <c r="G1327" t="s">
        <v>142</v>
      </c>
      <c r="H1327">
        <v>0.24252899999999999</v>
      </c>
      <c r="I1327">
        <v>390270</v>
      </c>
      <c r="J1327">
        <v>7.8945300000000003E-3</v>
      </c>
      <c r="K1327">
        <v>1.4239999999999999E-3</v>
      </c>
      <c r="L1327" s="13">
        <v>2.9379999999999999E-8</v>
      </c>
      <c r="M1327">
        <v>7.9227599999999992E-3</v>
      </c>
      <c r="N1327">
        <v>1.407E-3</v>
      </c>
      <c r="O1327" s="13">
        <v>1.7929999999999999E-8</v>
      </c>
      <c r="P1327">
        <v>1.3724200000000001E-4</v>
      </c>
      <c r="Q1327">
        <v>1.551E-4</v>
      </c>
      <c r="R1327">
        <v>0.37609999999999999</v>
      </c>
      <c r="S1327">
        <v>0.99987999999999999</v>
      </c>
      <c r="T1327">
        <v>198</v>
      </c>
      <c r="U1327">
        <v>17</v>
      </c>
      <c r="V1327" t="s">
        <v>875</v>
      </c>
    </row>
    <row r="1328" spans="1:22" x14ac:dyDescent="0.25">
      <c r="A1328" t="s">
        <v>114</v>
      </c>
      <c r="B1328" t="s">
        <v>4167</v>
      </c>
      <c r="C1328" t="s">
        <v>1453</v>
      </c>
      <c r="D1328">
        <v>8</v>
      </c>
      <c r="E1328">
        <v>19812812</v>
      </c>
      <c r="F1328" t="s">
        <v>136</v>
      </c>
      <c r="G1328" t="s">
        <v>137</v>
      </c>
      <c r="H1328">
        <v>0.17205599999999999</v>
      </c>
      <c r="I1328">
        <v>390270</v>
      </c>
      <c r="J1328">
        <v>-5.5411200000000001E-2</v>
      </c>
      <c r="K1328">
        <v>1.6429999999999999E-3</v>
      </c>
      <c r="L1328">
        <v>0</v>
      </c>
      <c r="M1328">
        <v>-5.6093299999999999E-2</v>
      </c>
      <c r="N1328">
        <v>1.6019999999999999E-3</v>
      </c>
      <c r="O1328">
        <v>0</v>
      </c>
      <c r="P1328">
        <v>1.56162E-4</v>
      </c>
      <c r="Q1328">
        <v>1.7660000000000001E-4</v>
      </c>
      <c r="R1328">
        <v>0.3765</v>
      </c>
      <c r="S1328">
        <v>0.98962899999999998</v>
      </c>
      <c r="T1328">
        <v>5</v>
      </c>
      <c r="U1328">
        <v>1527</v>
      </c>
      <c r="V1328" t="s">
        <v>1454</v>
      </c>
    </row>
    <row r="1329" spans="1:22" x14ac:dyDescent="0.25">
      <c r="A1329" t="s">
        <v>114</v>
      </c>
      <c r="B1329" t="s">
        <v>3262</v>
      </c>
      <c r="C1329" t="s">
        <v>979</v>
      </c>
      <c r="D1329">
        <v>7</v>
      </c>
      <c r="E1329">
        <v>25991826</v>
      </c>
      <c r="F1329" t="s">
        <v>137</v>
      </c>
      <c r="G1329" t="s">
        <v>136</v>
      </c>
      <c r="H1329">
        <v>0.15853400000000001</v>
      </c>
      <c r="I1329">
        <v>390270</v>
      </c>
      <c r="J1329">
        <v>-1.85951E-2</v>
      </c>
      <c r="K1329">
        <v>1.6739999999999999E-3</v>
      </c>
      <c r="L1329" s="13">
        <v>1.138E-28</v>
      </c>
      <c r="M1329">
        <v>-1.9109299999999999E-2</v>
      </c>
      <c r="N1329">
        <v>1.645E-3</v>
      </c>
      <c r="O1329" s="13">
        <v>3.3919999999999998E-31</v>
      </c>
      <c r="P1329">
        <v>1.55849E-4</v>
      </c>
      <c r="Q1329">
        <v>1.818E-4</v>
      </c>
      <c r="R1329">
        <v>0.39140000000000003</v>
      </c>
      <c r="S1329">
        <v>1</v>
      </c>
      <c r="T1329">
        <v>37</v>
      </c>
      <c r="U1329">
        <v>247</v>
      </c>
      <c r="V1329" t="s">
        <v>4208</v>
      </c>
    </row>
    <row r="1330" spans="1:22" x14ac:dyDescent="0.25">
      <c r="A1330" t="s">
        <v>114</v>
      </c>
      <c r="B1330" t="s">
        <v>4329</v>
      </c>
      <c r="C1330" t="s">
        <v>1550</v>
      </c>
      <c r="D1330">
        <v>10</v>
      </c>
      <c r="E1330">
        <v>113987548</v>
      </c>
      <c r="F1330" t="s">
        <v>142</v>
      </c>
      <c r="G1330" t="s">
        <v>149</v>
      </c>
      <c r="H1330">
        <v>0.818523</v>
      </c>
      <c r="I1330">
        <v>390270</v>
      </c>
      <c r="J1330">
        <v>-1.0543800000000001E-2</v>
      </c>
      <c r="K1330">
        <v>1.593E-3</v>
      </c>
      <c r="L1330" s="13">
        <v>3.6560000000000001E-11</v>
      </c>
      <c r="M1330">
        <v>-1.0386100000000001E-2</v>
      </c>
      <c r="N1330">
        <v>1.5740000000000001E-3</v>
      </c>
      <c r="O1330" s="13">
        <v>4.1770000000000002E-11</v>
      </c>
      <c r="P1330">
        <v>1.4826800000000001E-4</v>
      </c>
      <c r="Q1330">
        <v>1.7340000000000001E-4</v>
      </c>
      <c r="R1330">
        <v>0.39250000000000002</v>
      </c>
      <c r="S1330">
        <v>0.986869</v>
      </c>
      <c r="T1330">
        <v>119</v>
      </c>
      <c r="U1330">
        <v>148</v>
      </c>
      <c r="V1330" t="s">
        <v>1551</v>
      </c>
    </row>
    <row r="1331" spans="1:22" x14ac:dyDescent="0.25">
      <c r="A1331" t="s">
        <v>114</v>
      </c>
      <c r="B1331" t="s">
        <v>4162</v>
      </c>
      <c r="C1331" t="s">
        <v>1450</v>
      </c>
      <c r="D1331">
        <v>2</v>
      </c>
      <c r="E1331">
        <v>27598097</v>
      </c>
      <c r="F1331" t="s">
        <v>137</v>
      </c>
      <c r="G1331" t="s">
        <v>136</v>
      </c>
      <c r="H1331">
        <v>0.60727500000000001</v>
      </c>
      <c r="I1331">
        <v>390270</v>
      </c>
      <c r="J1331">
        <v>-5.2925399999999997E-2</v>
      </c>
      <c r="K1331">
        <v>1.2620000000000001E-3</v>
      </c>
      <c r="L1331">
        <v>0</v>
      </c>
      <c r="M1331">
        <v>-5.3132899999999997E-2</v>
      </c>
      <c r="N1331">
        <v>1.2440000000000001E-3</v>
      </c>
      <c r="O1331">
        <v>0</v>
      </c>
      <c r="P1331">
        <v>1.17267E-4</v>
      </c>
      <c r="Q1331">
        <v>1.3740000000000001E-4</v>
      </c>
      <c r="R1331">
        <v>0.39329999999999998</v>
      </c>
      <c r="S1331">
        <v>0.98813200000000001</v>
      </c>
      <c r="T1331">
        <v>2</v>
      </c>
      <c r="U1331">
        <v>1880</v>
      </c>
      <c r="V1331" t="s">
        <v>4163</v>
      </c>
    </row>
    <row r="1332" spans="1:22" x14ac:dyDescent="0.25">
      <c r="A1332" t="s">
        <v>114</v>
      </c>
      <c r="B1332" t="s">
        <v>4283</v>
      </c>
      <c r="C1332" t="s">
        <v>1527</v>
      </c>
      <c r="D1332">
        <v>3</v>
      </c>
      <c r="E1332">
        <v>170727739</v>
      </c>
      <c r="F1332" t="s">
        <v>136</v>
      </c>
      <c r="G1332" t="s">
        <v>142</v>
      </c>
      <c r="H1332">
        <v>0.878942</v>
      </c>
      <c r="I1332">
        <v>390270</v>
      </c>
      <c r="J1332">
        <v>-1.34273E-2</v>
      </c>
      <c r="K1332">
        <v>1.884E-3</v>
      </c>
      <c r="L1332" s="13">
        <v>1.04E-12</v>
      </c>
      <c r="M1332">
        <v>-1.34521E-2</v>
      </c>
      <c r="N1332">
        <v>1.8569999999999999E-3</v>
      </c>
      <c r="O1332" s="13">
        <v>4.298E-13</v>
      </c>
      <c r="P1332">
        <v>1.7358299999999999E-4</v>
      </c>
      <c r="Q1332">
        <v>2.04E-4</v>
      </c>
      <c r="R1332">
        <v>0.39489999999999997</v>
      </c>
      <c r="S1332">
        <v>0.98529999999999995</v>
      </c>
      <c r="T1332">
        <v>92</v>
      </c>
      <c r="U1332">
        <v>135</v>
      </c>
      <c r="V1332" t="s">
        <v>4284</v>
      </c>
    </row>
    <row r="1333" spans="1:22" x14ac:dyDescent="0.25">
      <c r="A1333" t="s">
        <v>114</v>
      </c>
      <c r="B1333" t="s">
        <v>4513</v>
      </c>
      <c r="C1333" t="s">
        <v>4514</v>
      </c>
      <c r="D1333">
        <v>19</v>
      </c>
      <c r="E1333">
        <v>4969199</v>
      </c>
      <c r="F1333" t="s">
        <v>137</v>
      </c>
      <c r="G1333" t="s">
        <v>142</v>
      </c>
      <c r="H1333">
        <v>0.35233900000000001</v>
      </c>
      <c r="I1333">
        <v>390270</v>
      </c>
      <c r="J1333">
        <v>-7.0482599999999998E-3</v>
      </c>
      <c r="K1333">
        <v>1.2899999999999999E-3</v>
      </c>
      <c r="L1333" s="13">
        <v>4.6420000000000001E-8</v>
      </c>
      <c r="M1333">
        <v>-7.1141299999999998E-3</v>
      </c>
      <c r="N1333">
        <v>1.2719999999999999E-3</v>
      </c>
      <c r="O1333" s="13">
        <v>2.255E-8</v>
      </c>
      <c r="P1333">
        <v>1.18965E-4</v>
      </c>
      <c r="Q1333">
        <v>1.4009999999999999E-4</v>
      </c>
      <c r="R1333">
        <v>0.39579999999999999</v>
      </c>
      <c r="S1333">
        <v>0.99057799999999996</v>
      </c>
      <c r="T1333">
        <v>208</v>
      </c>
      <c r="U1333">
        <v>1</v>
      </c>
      <c r="V1333" t="s">
        <v>4515</v>
      </c>
    </row>
    <row r="1334" spans="1:22" x14ac:dyDescent="0.25">
      <c r="A1334" t="s">
        <v>114</v>
      </c>
      <c r="B1334" t="s">
        <v>2889</v>
      </c>
      <c r="C1334" t="s">
        <v>2890</v>
      </c>
      <c r="D1334">
        <v>18</v>
      </c>
      <c r="E1334">
        <v>21102840</v>
      </c>
      <c r="F1334" t="s">
        <v>2891</v>
      </c>
      <c r="G1334" t="s">
        <v>137</v>
      </c>
      <c r="H1334">
        <v>0.496008</v>
      </c>
      <c r="I1334">
        <v>390270</v>
      </c>
      <c r="J1334">
        <v>-7.9592599999999993E-3</v>
      </c>
      <c r="K1334">
        <v>1.2210000000000001E-3</v>
      </c>
      <c r="L1334" s="13">
        <v>6.9959999999999997E-11</v>
      </c>
      <c r="M1334">
        <v>-8.2507499999999994E-3</v>
      </c>
      <c r="N1334">
        <v>1.206E-3</v>
      </c>
      <c r="O1334" s="13">
        <v>7.8660000000000006E-12</v>
      </c>
      <c r="P1334">
        <v>1.09967E-4</v>
      </c>
      <c r="Q1334">
        <v>1.3320000000000001E-4</v>
      </c>
      <c r="R1334">
        <v>0.40899999999999997</v>
      </c>
      <c r="S1334">
        <v>0.99832799999999999</v>
      </c>
      <c r="T1334">
        <v>125</v>
      </c>
      <c r="U1334">
        <v>86</v>
      </c>
      <c r="V1334" t="s">
        <v>4340</v>
      </c>
    </row>
    <row r="1335" spans="1:22" x14ac:dyDescent="0.25">
      <c r="A1335" t="s">
        <v>114</v>
      </c>
      <c r="B1335" t="s">
        <v>4342</v>
      </c>
      <c r="C1335" t="s">
        <v>1559</v>
      </c>
      <c r="D1335">
        <v>13</v>
      </c>
      <c r="E1335">
        <v>31007805</v>
      </c>
      <c r="F1335" t="s">
        <v>142</v>
      </c>
      <c r="G1335" t="s">
        <v>137</v>
      </c>
      <c r="H1335">
        <v>0.67071700000000001</v>
      </c>
      <c r="I1335">
        <v>390270</v>
      </c>
      <c r="J1335">
        <v>8.7419300000000002E-3</v>
      </c>
      <c r="K1335">
        <v>1.3630000000000001E-3</v>
      </c>
      <c r="L1335" s="13">
        <v>1.4170000000000001E-10</v>
      </c>
      <c r="M1335">
        <v>8.63885E-3</v>
      </c>
      <c r="N1335">
        <v>1.346E-3</v>
      </c>
      <c r="O1335" s="13">
        <v>1.3969999999999999E-10</v>
      </c>
      <c r="P1335">
        <v>1.2163300000000001E-4</v>
      </c>
      <c r="Q1335">
        <v>1.4880000000000001E-4</v>
      </c>
      <c r="R1335">
        <v>0.41360000000000002</v>
      </c>
      <c r="S1335">
        <v>0.90760300000000005</v>
      </c>
      <c r="T1335">
        <v>127</v>
      </c>
      <c r="U1335">
        <v>45</v>
      </c>
      <c r="V1335" t="s">
        <v>1560</v>
      </c>
    </row>
    <row r="1336" spans="1:22" x14ac:dyDescent="0.25">
      <c r="A1336" t="s">
        <v>114</v>
      </c>
      <c r="B1336" t="s">
        <v>4347</v>
      </c>
      <c r="C1336" t="s">
        <v>1564</v>
      </c>
      <c r="D1336">
        <v>10</v>
      </c>
      <c r="E1336">
        <v>63702572</v>
      </c>
      <c r="F1336" t="s">
        <v>137</v>
      </c>
      <c r="G1336" t="s">
        <v>142</v>
      </c>
      <c r="H1336">
        <v>6.5915699999999994E-2</v>
      </c>
      <c r="I1336">
        <v>390270</v>
      </c>
      <c r="J1336">
        <v>-1.55715E-2</v>
      </c>
      <c r="K1336">
        <v>2.464E-3</v>
      </c>
      <c r="L1336" s="13">
        <v>2.6200000000000003E-10</v>
      </c>
      <c r="M1336">
        <v>-1.5680099999999999E-2</v>
      </c>
      <c r="N1336">
        <v>2.4320000000000001E-3</v>
      </c>
      <c r="O1336" s="13">
        <v>1.1290000000000001E-10</v>
      </c>
      <c r="P1336">
        <v>2.17316E-4</v>
      </c>
      <c r="Q1336">
        <v>2.6820000000000001E-4</v>
      </c>
      <c r="R1336">
        <v>0.4178</v>
      </c>
      <c r="S1336">
        <v>0.99348599999999998</v>
      </c>
      <c r="T1336">
        <v>132</v>
      </c>
      <c r="U1336">
        <v>5</v>
      </c>
      <c r="V1336" t="s">
        <v>4348</v>
      </c>
    </row>
    <row r="1337" spans="1:22" x14ac:dyDescent="0.25">
      <c r="A1337" t="s">
        <v>114</v>
      </c>
      <c r="B1337" t="s">
        <v>2847</v>
      </c>
      <c r="C1337" t="s">
        <v>804</v>
      </c>
      <c r="D1337">
        <v>2</v>
      </c>
      <c r="E1337">
        <v>48962291</v>
      </c>
      <c r="F1337" t="s">
        <v>149</v>
      </c>
      <c r="G1337" t="s">
        <v>136</v>
      </c>
      <c r="H1337">
        <v>0.76142200000000004</v>
      </c>
      <c r="I1337">
        <v>390270</v>
      </c>
      <c r="J1337">
        <v>-9.1741800000000005E-3</v>
      </c>
      <c r="K1337">
        <v>1.4450000000000001E-3</v>
      </c>
      <c r="L1337" s="13">
        <v>2.1949999999999999E-10</v>
      </c>
      <c r="M1337">
        <v>-9.0855699999999994E-3</v>
      </c>
      <c r="N1337">
        <v>1.4270000000000001E-3</v>
      </c>
      <c r="O1337" s="13">
        <v>1.929E-10</v>
      </c>
      <c r="P1337">
        <v>1.2631299999999999E-4</v>
      </c>
      <c r="Q1337">
        <v>1.572E-4</v>
      </c>
      <c r="R1337">
        <v>0.42180000000000001</v>
      </c>
      <c r="S1337">
        <v>0.99168699999999999</v>
      </c>
      <c r="T1337">
        <v>130</v>
      </c>
      <c r="U1337">
        <v>8</v>
      </c>
      <c r="V1337" t="s">
        <v>1562</v>
      </c>
    </row>
    <row r="1338" spans="1:22" x14ac:dyDescent="0.25">
      <c r="A1338" t="s">
        <v>114</v>
      </c>
      <c r="B1338" t="s">
        <v>4472</v>
      </c>
      <c r="C1338" t="s">
        <v>4473</v>
      </c>
      <c r="D1338">
        <v>21</v>
      </c>
      <c r="E1338">
        <v>40715947</v>
      </c>
      <c r="F1338" t="s">
        <v>142</v>
      </c>
      <c r="G1338" t="s">
        <v>149</v>
      </c>
      <c r="H1338">
        <v>0.53057200000000004</v>
      </c>
      <c r="I1338">
        <v>390270</v>
      </c>
      <c r="J1338">
        <v>6.8096399999999996E-3</v>
      </c>
      <c r="K1338">
        <v>1.222E-3</v>
      </c>
      <c r="L1338" s="13">
        <v>2.496E-8</v>
      </c>
      <c r="M1338">
        <v>6.4582900000000002E-3</v>
      </c>
      <c r="N1338">
        <v>1.2049999999999999E-3</v>
      </c>
      <c r="O1338" s="13">
        <v>8.4369999999999994E-8</v>
      </c>
      <c r="P1338">
        <v>1.06141E-4</v>
      </c>
      <c r="Q1338">
        <v>1.3300000000000001E-4</v>
      </c>
      <c r="R1338">
        <v>0.42470000000000002</v>
      </c>
      <c r="S1338">
        <v>0.99818200000000001</v>
      </c>
      <c r="T1338">
        <v>194</v>
      </c>
      <c r="U1338">
        <v>21</v>
      </c>
      <c r="V1338" t="s">
        <v>4474</v>
      </c>
    </row>
    <row r="1339" spans="1:22" x14ac:dyDescent="0.25">
      <c r="A1339" t="s">
        <v>114</v>
      </c>
      <c r="B1339" t="s">
        <v>4211</v>
      </c>
      <c r="C1339" t="s">
        <v>1478</v>
      </c>
      <c r="D1339">
        <v>15</v>
      </c>
      <c r="E1339">
        <v>63793238</v>
      </c>
      <c r="F1339" t="s">
        <v>149</v>
      </c>
      <c r="G1339" t="s">
        <v>136</v>
      </c>
      <c r="H1339">
        <v>0.34294000000000002</v>
      </c>
      <c r="I1339">
        <v>390270</v>
      </c>
      <c r="J1339">
        <v>1.3931600000000001E-2</v>
      </c>
      <c r="K1339">
        <v>1.286E-3</v>
      </c>
      <c r="L1339" s="13">
        <v>2.431E-27</v>
      </c>
      <c r="M1339">
        <v>1.3995E-2</v>
      </c>
      <c r="N1339">
        <v>1.271E-3</v>
      </c>
      <c r="O1339" s="13">
        <v>3.5009999999999999E-28</v>
      </c>
      <c r="P1339">
        <v>1.10893E-4</v>
      </c>
      <c r="Q1339">
        <v>1.4009999999999999E-4</v>
      </c>
      <c r="R1339">
        <v>0.42870000000000003</v>
      </c>
      <c r="S1339">
        <v>0.99797499999999995</v>
      </c>
      <c r="T1339">
        <v>40</v>
      </c>
      <c r="U1339">
        <v>486</v>
      </c>
      <c r="V1339" t="s">
        <v>4212</v>
      </c>
    </row>
    <row r="1340" spans="1:22" x14ac:dyDescent="0.25">
      <c r="A1340" t="s">
        <v>114</v>
      </c>
      <c r="B1340" t="s">
        <v>4366</v>
      </c>
      <c r="C1340" t="s">
        <v>4367</v>
      </c>
      <c r="D1340">
        <v>22</v>
      </c>
      <c r="E1340">
        <v>46616839</v>
      </c>
      <c r="F1340" t="s">
        <v>137</v>
      </c>
      <c r="G1340" t="s">
        <v>1685</v>
      </c>
      <c r="H1340">
        <v>0.76812499999999995</v>
      </c>
      <c r="I1340">
        <v>390270</v>
      </c>
      <c r="J1340">
        <v>-8.96776E-3</v>
      </c>
      <c r="K1340">
        <v>1.47E-3</v>
      </c>
      <c r="L1340" s="13">
        <v>1.0500000000000001E-9</v>
      </c>
      <c r="M1340">
        <v>-9.3442300000000002E-3</v>
      </c>
      <c r="N1340">
        <v>1.451E-3</v>
      </c>
      <c r="O1340" s="13">
        <v>1.1860000000000001E-10</v>
      </c>
      <c r="P1340">
        <v>1.2613699999999999E-4</v>
      </c>
      <c r="Q1340">
        <v>1.596E-4</v>
      </c>
      <c r="R1340">
        <v>0.42930000000000001</v>
      </c>
      <c r="S1340">
        <v>0.964947</v>
      </c>
      <c r="T1340">
        <v>146</v>
      </c>
      <c r="U1340">
        <v>148</v>
      </c>
      <c r="V1340" t="s">
        <v>4368</v>
      </c>
    </row>
    <row r="1341" spans="1:22" x14ac:dyDescent="0.25">
      <c r="A1341" t="s">
        <v>114</v>
      </c>
      <c r="B1341" t="s">
        <v>4510</v>
      </c>
      <c r="C1341" t="s">
        <v>4511</v>
      </c>
      <c r="D1341">
        <v>11</v>
      </c>
      <c r="E1341">
        <v>66182450</v>
      </c>
      <c r="F1341" t="s">
        <v>136</v>
      </c>
      <c r="G1341" t="s">
        <v>137</v>
      </c>
      <c r="H1341">
        <v>0.34114499999999998</v>
      </c>
      <c r="I1341">
        <v>390270</v>
      </c>
      <c r="J1341">
        <v>-7.2200099999999998E-3</v>
      </c>
      <c r="K1341">
        <v>1.3190000000000001E-3</v>
      </c>
      <c r="L1341" s="13">
        <v>4.4050000000000001E-8</v>
      </c>
      <c r="M1341">
        <v>-7.1694599999999999E-3</v>
      </c>
      <c r="N1341">
        <v>1.302E-3</v>
      </c>
      <c r="O1341" s="13">
        <v>3.6860000000000001E-8</v>
      </c>
      <c r="P1341">
        <v>1.12336E-4</v>
      </c>
      <c r="Q1341">
        <v>1.439E-4</v>
      </c>
      <c r="R1341">
        <v>0.435</v>
      </c>
      <c r="S1341">
        <v>0.97683200000000003</v>
      </c>
      <c r="T1341">
        <v>207</v>
      </c>
      <c r="U1341">
        <v>1</v>
      </c>
      <c r="V1341" t="s">
        <v>4512</v>
      </c>
    </row>
    <row r="1342" spans="1:22" x14ac:dyDescent="0.25">
      <c r="A1342" t="s">
        <v>114</v>
      </c>
      <c r="B1342" t="s">
        <v>4301</v>
      </c>
      <c r="C1342" t="s">
        <v>1533</v>
      </c>
      <c r="D1342">
        <v>1</v>
      </c>
      <c r="E1342">
        <v>98476958</v>
      </c>
      <c r="F1342" t="s">
        <v>137</v>
      </c>
      <c r="G1342" t="s">
        <v>136</v>
      </c>
      <c r="H1342">
        <v>0.16575599999999999</v>
      </c>
      <c r="I1342">
        <v>390270</v>
      </c>
      <c r="J1342">
        <v>1.1468600000000001E-2</v>
      </c>
      <c r="K1342">
        <v>1.6479999999999999E-3</v>
      </c>
      <c r="L1342" s="13">
        <v>3.4149999999999999E-12</v>
      </c>
      <c r="M1342">
        <v>1.16239E-2</v>
      </c>
      <c r="N1342">
        <v>1.6310000000000001E-3</v>
      </c>
      <c r="O1342" s="13">
        <v>1.0280000000000001E-12</v>
      </c>
      <c r="P1342">
        <v>1.4016199999999999E-4</v>
      </c>
      <c r="Q1342">
        <v>1.8000000000000001E-4</v>
      </c>
      <c r="R1342">
        <v>0.43619999999999998</v>
      </c>
      <c r="S1342">
        <v>0.995861</v>
      </c>
      <c r="T1342">
        <v>101</v>
      </c>
      <c r="U1342">
        <v>275</v>
      </c>
      <c r="V1342" t="s">
        <v>4302</v>
      </c>
    </row>
    <row r="1343" spans="1:22" x14ac:dyDescent="0.25">
      <c r="A1343" t="s">
        <v>114</v>
      </c>
      <c r="B1343" t="s">
        <v>2677</v>
      </c>
      <c r="C1343" t="s">
        <v>2678</v>
      </c>
      <c r="D1343">
        <v>13</v>
      </c>
      <c r="E1343">
        <v>50565104</v>
      </c>
      <c r="F1343" t="s">
        <v>142</v>
      </c>
      <c r="G1343" t="s">
        <v>2679</v>
      </c>
      <c r="H1343">
        <v>1.99925E-2</v>
      </c>
      <c r="I1343">
        <v>390270</v>
      </c>
      <c r="J1343">
        <v>-3.0130500000000001E-2</v>
      </c>
      <c r="K1343">
        <v>4.4450000000000002E-3</v>
      </c>
      <c r="L1343" s="13">
        <v>1.2129999999999999E-11</v>
      </c>
      <c r="M1343">
        <v>-3.0028900000000001E-2</v>
      </c>
      <c r="N1343">
        <v>4.3109999999999997E-3</v>
      </c>
      <c r="O1343" s="13">
        <v>3.253E-12</v>
      </c>
      <c r="P1343">
        <v>3.5670999999999999E-4</v>
      </c>
      <c r="Q1343">
        <v>4.7140000000000002E-4</v>
      </c>
      <c r="R1343">
        <v>0.44919999999999999</v>
      </c>
      <c r="S1343">
        <v>0.95923599999999998</v>
      </c>
      <c r="T1343">
        <v>109</v>
      </c>
      <c r="U1343">
        <v>9</v>
      </c>
      <c r="V1343" t="s">
        <v>4314</v>
      </c>
    </row>
    <row r="1344" spans="1:22" x14ac:dyDescent="0.25">
      <c r="A1344" t="s">
        <v>114</v>
      </c>
      <c r="B1344" t="s">
        <v>4257</v>
      </c>
      <c r="C1344" t="s">
        <v>1506</v>
      </c>
      <c r="D1344">
        <v>6</v>
      </c>
      <c r="E1344">
        <v>52629980</v>
      </c>
      <c r="F1344" t="s">
        <v>149</v>
      </c>
      <c r="G1344" t="s">
        <v>142</v>
      </c>
      <c r="H1344">
        <v>0.64431799999999995</v>
      </c>
      <c r="I1344">
        <v>390270</v>
      </c>
      <c r="J1344">
        <v>-9.9582999999999998E-3</v>
      </c>
      <c r="K1344">
        <v>1.2800000000000001E-3</v>
      </c>
      <c r="L1344" s="13">
        <v>7.1439999999999993E-15</v>
      </c>
      <c r="M1344">
        <v>-1.04201E-2</v>
      </c>
      <c r="N1344">
        <v>1.2639999999999999E-3</v>
      </c>
      <c r="O1344" s="13">
        <v>1.7E-16</v>
      </c>
      <c r="P1344">
        <v>1.0495199999999999E-4</v>
      </c>
      <c r="Q1344">
        <v>1.392E-4</v>
      </c>
      <c r="R1344">
        <v>0.45100000000000001</v>
      </c>
      <c r="S1344">
        <v>0.99731400000000003</v>
      </c>
      <c r="T1344">
        <v>72</v>
      </c>
      <c r="U1344">
        <v>169</v>
      </c>
      <c r="V1344" t="s">
        <v>4258</v>
      </c>
    </row>
    <row r="1345" spans="1:22" x14ac:dyDescent="0.25">
      <c r="A1345" t="s">
        <v>114</v>
      </c>
      <c r="B1345" t="s">
        <v>4495</v>
      </c>
      <c r="C1345" t="s">
        <v>4496</v>
      </c>
      <c r="D1345">
        <v>18</v>
      </c>
      <c r="E1345">
        <v>60845884</v>
      </c>
      <c r="F1345" t="s">
        <v>137</v>
      </c>
      <c r="G1345" t="s">
        <v>136</v>
      </c>
      <c r="H1345">
        <v>0.37649300000000002</v>
      </c>
      <c r="I1345">
        <v>390270</v>
      </c>
      <c r="J1345">
        <v>-6.9219299999999997E-3</v>
      </c>
      <c r="K1345">
        <v>1.258E-3</v>
      </c>
      <c r="L1345" s="13">
        <v>3.7690000000000002E-8</v>
      </c>
      <c r="M1345">
        <v>-6.7026500000000001E-3</v>
      </c>
      <c r="N1345">
        <v>1.2409999999999999E-3</v>
      </c>
      <c r="O1345" s="13">
        <v>6.5849999999999997E-8</v>
      </c>
      <c r="P1345">
        <v>1.00047E-4</v>
      </c>
      <c r="Q1345">
        <v>1.3660000000000001E-4</v>
      </c>
      <c r="R1345">
        <v>0.46379999999999999</v>
      </c>
      <c r="S1345">
        <v>1</v>
      </c>
      <c r="T1345">
        <v>202</v>
      </c>
      <c r="U1345">
        <v>1</v>
      </c>
      <c r="V1345" t="s">
        <v>4497</v>
      </c>
    </row>
    <row r="1346" spans="1:22" x14ac:dyDescent="0.25">
      <c r="A1346" t="s">
        <v>114</v>
      </c>
      <c r="B1346" t="s">
        <v>4407</v>
      </c>
      <c r="C1346" t="s">
        <v>1597</v>
      </c>
      <c r="D1346">
        <v>11</v>
      </c>
      <c r="E1346">
        <v>48693639</v>
      </c>
      <c r="F1346" t="s">
        <v>137</v>
      </c>
      <c r="G1346" t="s">
        <v>136</v>
      </c>
      <c r="H1346">
        <v>0.93135270000000003</v>
      </c>
      <c r="I1346">
        <v>390270</v>
      </c>
      <c r="J1346">
        <v>-1.43281E-2</v>
      </c>
      <c r="K1346">
        <v>2.444E-3</v>
      </c>
      <c r="L1346" s="13">
        <v>4.5530000000000003E-9</v>
      </c>
      <c r="M1346">
        <v>-1.4743300000000001E-2</v>
      </c>
      <c r="N1346">
        <v>2.4220000000000001E-3</v>
      </c>
      <c r="O1346" s="13">
        <v>1.1490000000000001E-9</v>
      </c>
      <c r="P1346">
        <v>1.9285999999999999E-4</v>
      </c>
      <c r="Q1346">
        <v>2.6620000000000002E-4</v>
      </c>
      <c r="R1346">
        <v>0.46879999999999999</v>
      </c>
      <c r="S1346">
        <v>0.99788699999999997</v>
      </c>
      <c r="T1346">
        <v>166</v>
      </c>
      <c r="U1346">
        <v>23</v>
      </c>
      <c r="V1346" t="s">
        <v>4408</v>
      </c>
    </row>
    <row r="1347" spans="1:22" x14ac:dyDescent="0.25">
      <c r="A1347" t="s">
        <v>114</v>
      </c>
      <c r="B1347" t="s">
        <v>4165</v>
      </c>
      <c r="C1347" t="s">
        <v>1455</v>
      </c>
      <c r="D1347">
        <v>8</v>
      </c>
      <c r="E1347">
        <v>126475770</v>
      </c>
      <c r="F1347" t="s">
        <v>149</v>
      </c>
      <c r="G1347" t="s">
        <v>142</v>
      </c>
      <c r="H1347">
        <v>0.47321000000000002</v>
      </c>
      <c r="I1347">
        <v>390270</v>
      </c>
      <c r="J1347">
        <v>-4.6373400000000002E-2</v>
      </c>
      <c r="K1347">
        <v>1.235E-3</v>
      </c>
      <c r="L1347">
        <v>0</v>
      </c>
      <c r="M1347">
        <v>-4.6434900000000001E-2</v>
      </c>
      <c r="N1347">
        <v>1.2149999999999999E-3</v>
      </c>
      <c r="O1347">
        <v>0</v>
      </c>
      <c r="P1347" s="13">
        <v>9.4951900000000001E-5</v>
      </c>
      <c r="Q1347">
        <v>1.338E-4</v>
      </c>
      <c r="R1347">
        <v>0.47789999999999999</v>
      </c>
      <c r="S1347">
        <v>0.99859299999999995</v>
      </c>
      <c r="T1347">
        <v>4</v>
      </c>
      <c r="U1347">
        <v>422</v>
      </c>
      <c r="V1347" t="s">
        <v>4166</v>
      </c>
    </row>
    <row r="1348" spans="1:22" x14ac:dyDescent="0.25">
      <c r="A1348" t="s">
        <v>114</v>
      </c>
      <c r="B1348" t="s">
        <v>4164</v>
      </c>
      <c r="C1348" t="s">
        <v>1451</v>
      </c>
      <c r="D1348">
        <v>7</v>
      </c>
      <c r="E1348">
        <v>72856269</v>
      </c>
      <c r="F1348" t="s">
        <v>149</v>
      </c>
      <c r="G1348" t="s">
        <v>142</v>
      </c>
      <c r="H1348">
        <v>0.87633899999999998</v>
      </c>
      <c r="I1348">
        <v>390270</v>
      </c>
      <c r="J1348">
        <v>6.3286899999999993E-2</v>
      </c>
      <c r="K1348">
        <v>1.856E-3</v>
      </c>
      <c r="L1348">
        <v>0</v>
      </c>
      <c r="M1348">
        <v>6.3371800000000006E-2</v>
      </c>
      <c r="N1348">
        <v>1.797E-3</v>
      </c>
      <c r="O1348">
        <v>0</v>
      </c>
      <c r="P1348">
        <v>1.3679E-4</v>
      </c>
      <c r="Q1348">
        <v>1.983E-4</v>
      </c>
      <c r="R1348">
        <v>0.4904</v>
      </c>
      <c r="S1348">
        <v>1</v>
      </c>
      <c r="T1348">
        <v>3</v>
      </c>
      <c r="U1348">
        <v>1002</v>
      </c>
      <c r="V1348" t="s">
        <v>1452</v>
      </c>
    </row>
    <row r="1349" spans="1:22" x14ac:dyDescent="0.25">
      <c r="A1349" t="s">
        <v>114</v>
      </c>
      <c r="B1349" t="s">
        <v>4399</v>
      </c>
      <c r="C1349" t="s">
        <v>4400</v>
      </c>
      <c r="D1349">
        <v>2</v>
      </c>
      <c r="E1349">
        <v>203073734</v>
      </c>
      <c r="F1349" t="s">
        <v>136</v>
      </c>
      <c r="G1349" t="s">
        <v>2632</v>
      </c>
      <c r="H1349">
        <v>0.88242699999999996</v>
      </c>
      <c r="I1349">
        <v>390270</v>
      </c>
      <c r="J1349">
        <v>-1.1291799999999999E-2</v>
      </c>
      <c r="K1349">
        <v>1.913E-3</v>
      </c>
      <c r="L1349" s="13">
        <v>3.5940000000000002E-9</v>
      </c>
      <c r="M1349">
        <v>-1.19814E-2</v>
      </c>
      <c r="N1349">
        <v>1.8860000000000001E-3</v>
      </c>
      <c r="O1349" s="13">
        <v>2.1340000000000001E-10</v>
      </c>
      <c r="P1349">
        <v>1.4319199999999999E-4</v>
      </c>
      <c r="Q1349">
        <v>2.0780000000000001E-4</v>
      </c>
      <c r="R1349">
        <v>0.4909</v>
      </c>
      <c r="S1349">
        <v>0.98774099999999998</v>
      </c>
      <c r="T1349">
        <v>162</v>
      </c>
      <c r="U1349">
        <v>142</v>
      </c>
      <c r="V1349" t="s">
        <v>4401</v>
      </c>
    </row>
    <row r="1350" spans="1:22" x14ac:dyDescent="0.25">
      <c r="A1350" t="s">
        <v>114</v>
      </c>
      <c r="B1350" t="s">
        <v>3310</v>
      </c>
      <c r="C1350" t="s">
        <v>1020</v>
      </c>
      <c r="D1350">
        <v>10</v>
      </c>
      <c r="E1350">
        <v>52573772</v>
      </c>
      <c r="F1350" t="s">
        <v>137</v>
      </c>
      <c r="G1350" t="s">
        <v>136</v>
      </c>
      <c r="H1350">
        <v>0.98995180000000005</v>
      </c>
      <c r="I1350">
        <v>390270</v>
      </c>
      <c r="J1350">
        <v>-5.3027999999999999E-2</v>
      </c>
      <c r="K1350">
        <v>6.1250000000000002E-3</v>
      </c>
      <c r="L1350" s="13">
        <v>4.8309999999999999E-18</v>
      </c>
      <c r="M1350">
        <v>-5.15732E-2</v>
      </c>
      <c r="N1350">
        <v>6.1339999999999997E-3</v>
      </c>
      <c r="O1350" s="13">
        <v>4.1849999999999998E-17</v>
      </c>
      <c r="P1350">
        <v>4.59662E-4</v>
      </c>
      <c r="Q1350">
        <v>6.7049999999999998E-4</v>
      </c>
      <c r="R1350">
        <v>0.49299999999999999</v>
      </c>
      <c r="S1350">
        <v>1</v>
      </c>
      <c r="T1350">
        <v>56</v>
      </c>
      <c r="U1350">
        <v>5</v>
      </c>
      <c r="V1350" t="s">
        <v>1021</v>
      </c>
    </row>
    <row r="1351" spans="1:22" x14ac:dyDescent="0.25">
      <c r="A1351" t="s">
        <v>114</v>
      </c>
      <c r="B1351" t="s">
        <v>4384</v>
      </c>
      <c r="C1351" t="s">
        <v>1584</v>
      </c>
      <c r="D1351">
        <v>4</v>
      </c>
      <c r="E1351">
        <v>77412140</v>
      </c>
      <c r="F1351" t="s">
        <v>142</v>
      </c>
      <c r="G1351" t="s">
        <v>149</v>
      </c>
      <c r="H1351">
        <v>0.456291</v>
      </c>
      <c r="I1351">
        <v>390270</v>
      </c>
      <c r="J1351">
        <v>7.4139000000000002E-3</v>
      </c>
      <c r="K1351">
        <v>1.2229999999999999E-3</v>
      </c>
      <c r="L1351" s="13">
        <v>1.3359999999999999E-9</v>
      </c>
      <c r="M1351">
        <v>7.16302E-3</v>
      </c>
      <c r="N1351">
        <v>1.206E-3</v>
      </c>
      <c r="O1351" s="13">
        <v>2.8689999999999999E-9</v>
      </c>
      <c r="P1351" s="13">
        <v>9.1186099999999998E-5</v>
      </c>
      <c r="Q1351">
        <v>1.3300000000000001E-4</v>
      </c>
      <c r="R1351">
        <v>0.49299999999999999</v>
      </c>
      <c r="S1351">
        <v>1</v>
      </c>
      <c r="T1351">
        <v>152</v>
      </c>
      <c r="U1351">
        <v>41</v>
      </c>
      <c r="V1351" t="s">
        <v>4385</v>
      </c>
    </row>
    <row r="1352" spans="1:22" x14ac:dyDescent="0.25">
      <c r="A1352" t="s">
        <v>114</v>
      </c>
      <c r="B1352" t="s">
        <v>4519</v>
      </c>
      <c r="C1352" t="s">
        <v>4520</v>
      </c>
      <c r="D1352">
        <v>6</v>
      </c>
      <c r="E1352">
        <v>107437166</v>
      </c>
      <c r="F1352" t="s">
        <v>137</v>
      </c>
      <c r="G1352" t="s">
        <v>136</v>
      </c>
      <c r="H1352">
        <v>0.67619899999999999</v>
      </c>
      <c r="I1352">
        <v>390270</v>
      </c>
      <c r="J1352">
        <v>7.1613900000000001E-3</v>
      </c>
      <c r="K1352">
        <v>1.3129999999999999E-3</v>
      </c>
      <c r="L1352" s="13">
        <v>4.9119999999999999E-8</v>
      </c>
      <c r="M1352">
        <v>7.1809500000000002E-3</v>
      </c>
      <c r="N1352">
        <v>1.2949999999999999E-3</v>
      </c>
      <c r="O1352" s="13">
        <v>2.939E-8</v>
      </c>
      <c r="P1352" s="13">
        <v>9.7405700000000002E-5</v>
      </c>
      <c r="Q1352">
        <v>1.426E-4</v>
      </c>
      <c r="R1352">
        <v>0.49459999999999998</v>
      </c>
      <c r="S1352">
        <v>0.99094099999999996</v>
      </c>
      <c r="T1352">
        <v>210</v>
      </c>
      <c r="U1352">
        <v>1</v>
      </c>
      <c r="V1352" t="s">
        <v>4521</v>
      </c>
    </row>
    <row r="1353" spans="1:22" x14ac:dyDescent="0.25">
      <c r="A1353" t="s">
        <v>114</v>
      </c>
      <c r="B1353" t="s">
        <v>4469</v>
      </c>
      <c r="C1353" t="s">
        <v>4470</v>
      </c>
      <c r="D1353">
        <v>17</v>
      </c>
      <c r="E1353">
        <v>57866165</v>
      </c>
      <c r="F1353" t="s">
        <v>3253</v>
      </c>
      <c r="G1353" t="s">
        <v>136</v>
      </c>
      <c r="H1353">
        <v>0.22075800000000001</v>
      </c>
      <c r="I1353">
        <v>390270</v>
      </c>
      <c r="J1353">
        <v>8.2853400000000004E-3</v>
      </c>
      <c r="K1353">
        <v>1.4859999999999999E-3</v>
      </c>
      <c r="L1353" s="13">
        <v>2.489E-8</v>
      </c>
      <c r="M1353">
        <v>8.1193399999999992E-3</v>
      </c>
      <c r="N1353">
        <v>1.469E-3</v>
      </c>
      <c r="O1353" s="13">
        <v>3.2350000000000002E-8</v>
      </c>
      <c r="P1353">
        <v>1.0836399999999999E-4</v>
      </c>
      <c r="Q1353">
        <v>1.617E-4</v>
      </c>
      <c r="R1353">
        <v>0.50280000000000002</v>
      </c>
      <c r="S1353">
        <v>0.97887999999999997</v>
      </c>
      <c r="T1353">
        <v>193</v>
      </c>
      <c r="U1353">
        <v>17</v>
      </c>
      <c r="V1353" t="s">
        <v>4471</v>
      </c>
    </row>
    <row r="1354" spans="1:22" x14ac:dyDescent="0.25">
      <c r="A1354" t="s">
        <v>114</v>
      </c>
      <c r="B1354" t="s">
        <v>2905</v>
      </c>
      <c r="C1354" t="s">
        <v>838</v>
      </c>
      <c r="D1354">
        <v>16</v>
      </c>
      <c r="E1354">
        <v>29994922</v>
      </c>
      <c r="F1354" t="s">
        <v>137</v>
      </c>
      <c r="G1354" t="s">
        <v>136</v>
      </c>
      <c r="H1354">
        <v>0.51616099999999998</v>
      </c>
      <c r="I1354">
        <v>390270</v>
      </c>
      <c r="J1354">
        <v>-7.2708399999999998E-3</v>
      </c>
      <c r="K1354">
        <v>1.2260000000000001E-3</v>
      </c>
      <c r="L1354" s="13">
        <v>3.0009999999999999E-9</v>
      </c>
      <c r="M1354">
        <v>-7.5043200000000001E-3</v>
      </c>
      <c r="N1354">
        <v>1.207E-3</v>
      </c>
      <c r="O1354" s="13">
        <v>5.1199999999999999E-10</v>
      </c>
      <c r="P1354" s="13">
        <v>8.8694699999999996E-5</v>
      </c>
      <c r="Q1354">
        <v>1.326E-4</v>
      </c>
      <c r="R1354">
        <v>0.50370000000000004</v>
      </c>
      <c r="S1354">
        <v>0.99158199999999996</v>
      </c>
      <c r="T1354">
        <v>161</v>
      </c>
      <c r="U1354">
        <v>6</v>
      </c>
      <c r="V1354" t="s">
        <v>4398</v>
      </c>
    </row>
    <row r="1355" spans="1:22" x14ac:dyDescent="0.25">
      <c r="A1355" t="s">
        <v>114</v>
      </c>
      <c r="B1355" t="s">
        <v>4451</v>
      </c>
      <c r="C1355" t="s">
        <v>4452</v>
      </c>
      <c r="D1355">
        <v>3</v>
      </c>
      <c r="E1355">
        <v>142655290</v>
      </c>
      <c r="F1355" t="s">
        <v>142</v>
      </c>
      <c r="G1355" t="s">
        <v>149</v>
      </c>
      <c r="H1355">
        <v>0.46539999999999998</v>
      </c>
      <c r="I1355">
        <v>390270</v>
      </c>
      <c r="J1355">
        <v>6.9101299999999996E-3</v>
      </c>
      <c r="K1355">
        <v>1.2279999999999999E-3</v>
      </c>
      <c r="L1355" s="13">
        <v>1.8460000000000001E-8</v>
      </c>
      <c r="M1355">
        <v>7.1410600000000003E-3</v>
      </c>
      <c r="N1355">
        <v>1.212E-3</v>
      </c>
      <c r="O1355" s="13">
        <v>3.7939999999999999E-9</v>
      </c>
      <c r="P1355" s="13">
        <v>8.89499E-5</v>
      </c>
      <c r="Q1355">
        <v>1.3320000000000001E-4</v>
      </c>
      <c r="R1355">
        <v>0.50429999999999997</v>
      </c>
      <c r="S1355">
        <v>0.99481399999999998</v>
      </c>
      <c r="T1355">
        <v>187</v>
      </c>
      <c r="U1355">
        <v>7</v>
      </c>
      <c r="V1355" t="s">
        <v>4453</v>
      </c>
    </row>
    <row r="1356" spans="1:22" x14ac:dyDescent="0.25">
      <c r="A1356" t="s">
        <v>114</v>
      </c>
      <c r="B1356" t="s">
        <v>4356</v>
      </c>
      <c r="C1356" t="s">
        <v>1574</v>
      </c>
      <c r="D1356">
        <v>15</v>
      </c>
      <c r="E1356">
        <v>57154952</v>
      </c>
      <c r="F1356" t="s">
        <v>142</v>
      </c>
      <c r="G1356" t="s">
        <v>136</v>
      </c>
      <c r="H1356">
        <v>0.92379690000000003</v>
      </c>
      <c r="I1356">
        <v>390270</v>
      </c>
      <c r="J1356">
        <v>-1.4402399999999999E-2</v>
      </c>
      <c r="K1356">
        <v>2.3040000000000001E-3</v>
      </c>
      <c r="L1356" s="13">
        <v>4.1030000000000002E-10</v>
      </c>
      <c r="M1356">
        <v>-1.47081E-2</v>
      </c>
      <c r="N1356">
        <v>2.284E-3</v>
      </c>
      <c r="O1356" s="13">
        <v>1.1929999999999999E-10</v>
      </c>
      <c r="P1356">
        <v>1.6704799999999999E-4</v>
      </c>
      <c r="Q1356">
        <v>2.5240000000000001E-4</v>
      </c>
      <c r="R1356">
        <v>0.50800000000000001</v>
      </c>
      <c r="S1356">
        <v>0.99548099999999995</v>
      </c>
      <c r="T1356">
        <v>139</v>
      </c>
      <c r="U1356">
        <v>22</v>
      </c>
      <c r="V1356" t="s">
        <v>4357</v>
      </c>
    </row>
    <row r="1357" spans="1:22" x14ac:dyDescent="0.25">
      <c r="A1357" t="s">
        <v>114</v>
      </c>
      <c r="B1357" t="s">
        <v>3417</v>
      </c>
      <c r="C1357" t="s">
        <v>1082</v>
      </c>
      <c r="D1357">
        <v>19</v>
      </c>
      <c r="E1357">
        <v>50016759</v>
      </c>
      <c r="F1357" t="s">
        <v>137</v>
      </c>
      <c r="G1357" t="s">
        <v>136</v>
      </c>
      <c r="H1357">
        <v>0.85211800000000004</v>
      </c>
      <c r="I1357">
        <v>390270</v>
      </c>
      <c r="J1357">
        <v>1.26036E-2</v>
      </c>
      <c r="K1357">
        <v>1.751E-3</v>
      </c>
      <c r="L1357" s="13">
        <v>6.1999999999999998E-13</v>
      </c>
      <c r="M1357">
        <v>1.2447400000000001E-2</v>
      </c>
      <c r="N1357">
        <v>1.725E-3</v>
      </c>
      <c r="O1357" s="13">
        <v>5.381E-13</v>
      </c>
      <c r="P1357">
        <v>1.2022499999999999E-4</v>
      </c>
      <c r="Q1357">
        <v>1.9019999999999999E-4</v>
      </c>
      <c r="R1357">
        <v>0.52729999999999999</v>
      </c>
      <c r="S1357">
        <v>0.97153500000000004</v>
      </c>
      <c r="T1357">
        <v>90</v>
      </c>
      <c r="U1357">
        <v>48</v>
      </c>
      <c r="V1357" t="s">
        <v>1525</v>
      </c>
    </row>
    <row r="1358" spans="1:22" x14ac:dyDescent="0.25">
      <c r="A1358" t="s">
        <v>114</v>
      </c>
      <c r="B1358" t="s">
        <v>4332</v>
      </c>
      <c r="C1358" t="s">
        <v>1553</v>
      </c>
      <c r="D1358">
        <v>9</v>
      </c>
      <c r="E1358">
        <v>92202495</v>
      </c>
      <c r="F1358" t="s">
        <v>136</v>
      </c>
      <c r="G1358" t="s">
        <v>137</v>
      </c>
      <c r="H1358">
        <v>0.463169</v>
      </c>
      <c r="I1358">
        <v>390270</v>
      </c>
      <c r="J1358">
        <v>-8.1102399999999995E-3</v>
      </c>
      <c r="K1358">
        <v>1.23E-3</v>
      </c>
      <c r="L1358" s="13">
        <v>4.2409999999999999E-11</v>
      </c>
      <c r="M1358">
        <v>-8.0305299999999993E-3</v>
      </c>
      <c r="N1358">
        <v>1.2130000000000001E-3</v>
      </c>
      <c r="O1358" s="13">
        <v>3.5559999999999998E-11</v>
      </c>
      <c r="P1358" s="13">
        <v>8.3668100000000006E-5</v>
      </c>
      <c r="Q1358">
        <v>1.3359999999999999E-4</v>
      </c>
      <c r="R1358">
        <v>0.53110000000000002</v>
      </c>
      <c r="S1358">
        <v>0.99108799999999997</v>
      </c>
      <c r="T1358">
        <v>121</v>
      </c>
      <c r="U1358">
        <v>161</v>
      </c>
      <c r="V1358" t="s">
        <v>4333</v>
      </c>
    </row>
    <row r="1359" spans="1:22" x14ac:dyDescent="0.25">
      <c r="A1359" t="s">
        <v>114</v>
      </c>
      <c r="B1359" t="s">
        <v>4394</v>
      </c>
      <c r="C1359" t="s">
        <v>1590</v>
      </c>
      <c r="D1359">
        <v>4</v>
      </c>
      <c r="E1359">
        <v>157703932</v>
      </c>
      <c r="F1359" t="s">
        <v>149</v>
      </c>
      <c r="G1359" t="s">
        <v>142</v>
      </c>
      <c r="H1359">
        <v>0.22395000000000001</v>
      </c>
      <c r="I1359">
        <v>390270</v>
      </c>
      <c r="J1359">
        <v>-8.7800099999999996E-3</v>
      </c>
      <c r="K1359">
        <v>1.464E-3</v>
      </c>
      <c r="L1359" s="13">
        <v>2.024E-9</v>
      </c>
      <c r="M1359">
        <v>-8.4541600000000005E-3</v>
      </c>
      <c r="N1359">
        <v>1.441E-3</v>
      </c>
      <c r="O1359" s="13">
        <v>4.4040000000000001E-9</v>
      </c>
      <c r="P1359" s="13">
        <v>9.3841300000000006E-5</v>
      </c>
      <c r="Q1359">
        <v>1.5779999999999999E-4</v>
      </c>
      <c r="R1359">
        <v>0.55220000000000002</v>
      </c>
      <c r="S1359">
        <v>0.99653700000000001</v>
      </c>
      <c r="T1359">
        <v>158</v>
      </c>
      <c r="U1359">
        <v>93</v>
      </c>
      <c r="V1359" t="s">
        <v>4395</v>
      </c>
    </row>
    <row r="1360" spans="1:22" x14ac:dyDescent="0.25">
      <c r="A1360" t="s">
        <v>114</v>
      </c>
      <c r="B1360" t="s">
        <v>4246</v>
      </c>
      <c r="C1360" t="s">
        <v>4247</v>
      </c>
      <c r="D1360">
        <v>17</v>
      </c>
      <c r="E1360">
        <v>17471374</v>
      </c>
      <c r="F1360" t="s">
        <v>136</v>
      </c>
      <c r="G1360" t="s">
        <v>4248</v>
      </c>
      <c r="H1360">
        <v>0.93945120000000004</v>
      </c>
      <c r="I1360">
        <v>390270</v>
      </c>
      <c r="J1360">
        <v>-2.08016E-2</v>
      </c>
      <c r="K1360">
        <v>2.5669999999999998E-3</v>
      </c>
      <c r="L1360" s="13">
        <v>5.3140000000000002E-16</v>
      </c>
      <c r="M1360">
        <v>-2.0672800000000002E-2</v>
      </c>
      <c r="N1360">
        <v>2.5500000000000002E-3</v>
      </c>
      <c r="O1360" s="13">
        <v>5.1299999999999995E-16</v>
      </c>
      <c r="P1360">
        <v>1.66997E-4</v>
      </c>
      <c r="Q1360">
        <v>2.812E-4</v>
      </c>
      <c r="R1360">
        <v>0.55259999999999998</v>
      </c>
      <c r="S1360">
        <v>0.99390400000000001</v>
      </c>
      <c r="T1360">
        <v>66</v>
      </c>
      <c r="U1360">
        <v>157</v>
      </c>
      <c r="V1360" t="s">
        <v>4249</v>
      </c>
    </row>
    <row r="1361" spans="1:22" x14ac:dyDescent="0.25">
      <c r="A1361" t="s">
        <v>114</v>
      </c>
      <c r="B1361" t="s">
        <v>4489</v>
      </c>
      <c r="C1361" t="s">
        <v>4490</v>
      </c>
      <c r="D1361">
        <v>5</v>
      </c>
      <c r="E1361">
        <v>140990478</v>
      </c>
      <c r="F1361" t="s">
        <v>1923</v>
      </c>
      <c r="G1361" t="s">
        <v>136</v>
      </c>
      <c r="H1361">
        <v>0.78065600000000002</v>
      </c>
      <c r="I1361">
        <v>390270</v>
      </c>
      <c r="J1361">
        <v>-8.1854800000000002E-3</v>
      </c>
      <c r="K1361">
        <v>1.4829999999999999E-3</v>
      </c>
      <c r="L1361" s="13">
        <v>3.4249999999999999E-8</v>
      </c>
      <c r="M1361">
        <v>-8.3806899999999997E-3</v>
      </c>
      <c r="N1361">
        <v>1.4660000000000001E-3</v>
      </c>
      <c r="O1361" s="13">
        <v>1.089E-8</v>
      </c>
      <c r="P1361" s="13">
        <v>9.4536099999999998E-5</v>
      </c>
      <c r="Q1361">
        <v>1.6100000000000001E-4</v>
      </c>
      <c r="R1361">
        <v>0.55710000000000004</v>
      </c>
      <c r="S1361">
        <v>0.98998600000000003</v>
      </c>
      <c r="T1361">
        <v>200</v>
      </c>
      <c r="U1361">
        <v>1</v>
      </c>
      <c r="V1361" t="s">
        <v>4491</v>
      </c>
    </row>
    <row r="1362" spans="1:22" x14ac:dyDescent="0.25">
      <c r="A1362" t="s">
        <v>114</v>
      </c>
      <c r="B1362" t="s">
        <v>4315</v>
      </c>
      <c r="C1362" t="s">
        <v>1538</v>
      </c>
      <c r="D1362">
        <v>17</v>
      </c>
      <c r="E1362">
        <v>1618363</v>
      </c>
      <c r="F1362" t="s">
        <v>137</v>
      </c>
      <c r="G1362" t="s">
        <v>136</v>
      </c>
      <c r="H1362">
        <v>0.18623300000000001</v>
      </c>
      <c r="I1362">
        <v>390270</v>
      </c>
      <c r="J1362">
        <v>1.06201E-2</v>
      </c>
      <c r="K1362">
        <v>1.5679999999999999E-3</v>
      </c>
      <c r="L1362" s="13">
        <v>1.247E-11</v>
      </c>
      <c r="M1362">
        <v>1.07239E-2</v>
      </c>
      <c r="N1362">
        <v>1.5510000000000001E-3</v>
      </c>
      <c r="O1362" s="13">
        <v>4.723E-12</v>
      </c>
      <c r="P1362" s="13">
        <v>9.9991500000000006E-5</v>
      </c>
      <c r="Q1362">
        <v>1.708E-4</v>
      </c>
      <c r="R1362">
        <v>0.55820000000000003</v>
      </c>
      <c r="S1362">
        <v>1</v>
      </c>
      <c r="T1362">
        <v>110</v>
      </c>
      <c r="U1362">
        <v>42</v>
      </c>
      <c r="V1362" t="s">
        <v>1539</v>
      </c>
    </row>
    <row r="1363" spans="1:22" x14ac:dyDescent="0.25">
      <c r="A1363" t="s">
        <v>114</v>
      </c>
      <c r="B1363" t="s">
        <v>4192</v>
      </c>
      <c r="C1363" t="s">
        <v>1465</v>
      </c>
      <c r="D1363">
        <v>8</v>
      </c>
      <c r="E1363">
        <v>18272377</v>
      </c>
      <c r="F1363" t="s">
        <v>136</v>
      </c>
      <c r="G1363" t="s">
        <v>137</v>
      </c>
      <c r="H1363">
        <v>0.77915900000000005</v>
      </c>
      <c r="I1363">
        <v>390270</v>
      </c>
      <c r="J1363">
        <v>-2.03909E-2</v>
      </c>
      <c r="K1363">
        <v>1.485E-3</v>
      </c>
      <c r="L1363" s="13">
        <v>6.604E-43</v>
      </c>
      <c r="M1363">
        <v>-1.9866999999999999E-2</v>
      </c>
      <c r="N1363">
        <v>1.4729999999999999E-3</v>
      </c>
      <c r="O1363" s="13">
        <v>1.8530000000000001E-41</v>
      </c>
      <c r="P1363" s="13">
        <v>9.4327300000000001E-5</v>
      </c>
      <c r="Q1363">
        <v>1.6229999999999999E-4</v>
      </c>
      <c r="R1363">
        <v>0.56110000000000004</v>
      </c>
      <c r="S1363">
        <v>0.99971399999999999</v>
      </c>
      <c r="T1363">
        <v>25</v>
      </c>
      <c r="U1363">
        <v>257</v>
      </c>
      <c r="V1363" t="s">
        <v>4193</v>
      </c>
    </row>
    <row r="1364" spans="1:22" x14ac:dyDescent="0.25">
      <c r="A1364" t="s">
        <v>114</v>
      </c>
      <c r="B1364" t="s">
        <v>4338</v>
      </c>
      <c r="C1364" t="s">
        <v>1556</v>
      </c>
      <c r="D1364">
        <v>15</v>
      </c>
      <c r="E1364">
        <v>66872325</v>
      </c>
      <c r="F1364" t="s">
        <v>136</v>
      </c>
      <c r="G1364" t="s">
        <v>137</v>
      </c>
      <c r="H1364">
        <v>0.64535900000000002</v>
      </c>
      <c r="I1364">
        <v>390270</v>
      </c>
      <c r="J1364">
        <v>-8.3352600000000006E-3</v>
      </c>
      <c r="K1364">
        <v>1.276E-3</v>
      </c>
      <c r="L1364" s="13">
        <v>6.4939999999999998E-11</v>
      </c>
      <c r="M1364">
        <v>-8.0479699999999998E-3</v>
      </c>
      <c r="N1364">
        <v>1.261E-3</v>
      </c>
      <c r="O1364" s="13">
        <v>1.7220000000000001E-10</v>
      </c>
      <c r="P1364" s="13">
        <v>7.7539099999999998E-5</v>
      </c>
      <c r="Q1364">
        <v>1.3870000000000001E-4</v>
      </c>
      <c r="R1364">
        <v>0.57630000000000003</v>
      </c>
      <c r="S1364">
        <v>0.99989300000000003</v>
      </c>
      <c r="T1364">
        <v>124</v>
      </c>
      <c r="U1364">
        <v>15</v>
      </c>
      <c r="V1364" t="s">
        <v>4339</v>
      </c>
    </row>
    <row r="1365" spans="1:22" x14ac:dyDescent="0.25">
      <c r="A1365" t="s">
        <v>114</v>
      </c>
      <c r="B1365" t="s">
        <v>2780</v>
      </c>
      <c r="C1365" t="s">
        <v>2781</v>
      </c>
      <c r="D1365">
        <v>11</v>
      </c>
      <c r="E1365">
        <v>64018104</v>
      </c>
      <c r="F1365" t="s">
        <v>142</v>
      </c>
      <c r="G1365" t="s">
        <v>2671</v>
      </c>
      <c r="H1365">
        <v>0.95344490000000004</v>
      </c>
      <c r="I1365">
        <v>390270</v>
      </c>
      <c r="J1365">
        <v>-3.3499099999999997E-2</v>
      </c>
      <c r="K1365">
        <v>2.9390000000000002E-3</v>
      </c>
      <c r="L1365" s="13">
        <v>4.3200000000000002E-30</v>
      </c>
      <c r="M1365">
        <v>-3.2967499999999997E-2</v>
      </c>
      <c r="N1365">
        <v>2.9329999999999998E-3</v>
      </c>
      <c r="O1365" s="13">
        <v>2.5459999999999998E-29</v>
      </c>
      <c r="P1365">
        <v>1.79562E-4</v>
      </c>
      <c r="Q1365">
        <v>3.2430000000000002E-4</v>
      </c>
      <c r="R1365">
        <v>0.57979999999999998</v>
      </c>
      <c r="S1365">
        <v>0.99341400000000002</v>
      </c>
      <c r="T1365">
        <v>35</v>
      </c>
      <c r="U1365">
        <v>75</v>
      </c>
      <c r="V1365" t="s">
        <v>4206</v>
      </c>
    </row>
    <row r="1366" spans="1:22" x14ac:dyDescent="0.25">
      <c r="A1366" t="s">
        <v>114</v>
      </c>
      <c r="B1366" t="s">
        <v>4436</v>
      </c>
      <c r="C1366" t="s">
        <v>1612</v>
      </c>
      <c r="D1366">
        <v>1</v>
      </c>
      <c r="E1366">
        <v>93858292</v>
      </c>
      <c r="F1366" t="s">
        <v>142</v>
      </c>
      <c r="G1366" t="s">
        <v>149</v>
      </c>
      <c r="H1366">
        <v>0.815523</v>
      </c>
      <c r="I1366">
        <v>390270</v>
      </c>
      <c r="J1366">
        <v>9.0111199999999992E-3</v>
      </c>
      <c r="K1366">
        <v>1.5790000000000001E-3</v>
      </c>
      <c r="L1366" s="13">
        <v>1.143E-8</v>
      </c>
      <c r="M1366">
        <v>8.9064899999999995E-3</v>
      </c>
      <c r="N1366">
        <v>1.56E-3</v>
      </c>
      <c r="O1366" s="13">
        <v>1.123E-8</v>
      </c>
      <c r="P1366" s="13">
        <v>9.4121000000000002E-5</v>
      </c>
      <c r="Q1366">
        <v>1.718E-4</v>
      </c>
      <c r="R1366">
        <v>0.5837</v>
      </c>
      <c r="S1366">
        <v>0.99867799999999995</v>
      </c>
      <c r="T1366">
        <v>181</v>
      </c>
      <c r="U1366">
        <v>15</v>
      </c>
      <c r="V1366" t="s">
        <v>4437</v>
      </c>
    </row>
    <row r="1367" spans="1:22" x14ac:dyDescent="0.25">
      <c r="A1367" t="s">
        <v>114</v>
      </c>
      <c r="B1367" t="s">
        <v>3219</v>
      </c>
      <c r="C1367" t="s">
        <v>961</v>
      </c>
      <c r="D1367">
        <v>17</v>
      </c>
      <c r="E1367">
        <v>64210580</v>
      </c>
      <c r="F1367" t="s">
        <v>137</v>
      </c>
      <c r="G1367" t="s">
        <v>142</v>
      </c>
      <c r="H1367">
        <v>2.9816499999999999E-2</v>
      </c>
      <c r="I1367">
        <v>390270</v>
      </c>
      <c r="J1367">
        <v>-3.40822E-2</v>
      </c>
      <c r="K1367">
        <v>3.5920000000000001E-3</v>
      </c>
      <c r="L1367" s="13">
        <v>2.365E-21</v>
      </c>
      <c r="M1367">
        <v>-3.3715599999999998E-2</v>
      </c>
      <c r="N1367">
        <v>3.4489999999999998E-3</v>
      </c>
      <c r="O1367" s="13">
        <v>1.4540000000000001E-22</v>
      </c>
      <c r="P1367">
        <v>2.0596199999999999E-4</v>
      </c>
      <c r="Q1367">
        <v>3.7859999999999999E-4</v>
      </c>
      <c r="R1367">
        <v>0.58640000000000003</v>
      </c>
      <c r="S1367">
        <v>1</v>
      </c>
      <c r="T1367">
        <v>47</v>
      </c>
      <c r="U1367">
        <v>16</v>
      </c>
      <c r="V1367" t="s">
        <v>4223</v>
      </c>
    </row>
    <row r="1368" spans="1:22" x14ac:dyDescent="0.25">
      <c r="A1368" t="s">
        <v>114</v>
      </c>
      <c r="B1368" t="s">
        <v>4281</v>
      </c>
      <c r="C1368" t="s">
        <v>1524</v>
      </c>
      <c r="D1368">
        <v>15</v>
      </c>
      <c r="E1368">
        <v>102067841</v>
      </c>
      <c r="F1368" t="s">
        <v>137</v>
      </c>
      <c r="G1368" t="s">
        <v>136</v>
      </c>
      <c r="H1368">
        <v>0.74418700000000004</v>
      </c>
      <c r="I1368">
        <v>390270</v>
      </c>
      <c r="J1368">
        <v>-1.01447E-2</v>
      </c>
      <c r="K1368">
        <v>1.405E-3</v>
      </c>
      <c r="L1368" s="13">
        <v>5.2780000000000003E-13</v>
      </c>
      <c r="M1368">
        <v>-1.03812E-2</v>
      </c>
      <c r="N1368">
        <v>1.384E-3</v>
      </c>
      <c r="O1368" s="13">
        <v>6.3839999999999996E-14</v>
      </c>
      <c r="P1368" s="13">
        <v>8.2855200000000006E-5</v>
      </c>
      <c r="Q1368">
        <v>1.528E-4</v>
      </c>
      <c r="R1368">
        <v>0.58760000000000001</v>
      </c>
      <c r="S1368">
        <v>0.99172400000000005</v>
      </c>
      <c r="T1368">
        <v>89</v>
      </c>
      <c r="U1368">
        <v>11</v>
      </c>
      <c r="V1368" t="s">
        <v>4282</v>
      </c>
    </row>
    <row r="1369" spans="1:22" x14ac:dyDescent="0.25">
      <c r="A1369" t="s">
        <v>114</v>
      </c>
      <c r="B1369" t="s">
        <v>4276</v>
      </c>
      <c r="C1369" t="s">
        <v>1519</v>
      </c>
      <c r="D1369">
        <v>1</v>
      </c>
      <c r="E1369">
        <v>154251259</v>
      </c>
      <c r="F1369" t="s">
        <v>136</v>
      </c>
      <c r="G1369" t="s">
        <v>142</v>
      </c>
      <c r="H1369">
        <v>0.30276799999999998</v>
      </c>
      <c r="I1369">
        <v>390270</v>
      </c>
      <c r="J1369">
        <v>-9.8882499999999995E-3</v>
      </c>
      <c r="K1369">
        <v>1.351E-3</v>
      </c>
      <c r="L1369" s="13">
        <v>2.4600000000000001E-13</v>
      </c>
      <c r="M1369">
        <v>-9.7613100000000005E-3</v>
      </c>
      <c r="N1369">
        <v>1.333E-3</v>
      </c>
      <c r="O1369" s="13">
        <v>2.4149999999999998E-13</v>
      </c>
      <c r="P1369" s="13">
        <v>7.9036199999999994E-5</v>
      </c>
      <c r="Q1369">
        <v>1.4660000000000001E-4</v>
      </c>
      <c r="R1369">
        <v>0.5897</v>
      </c>
      <c r="S1369">
        <v>0.97358999999999996</v>
      </c>
      <c r="T1369">
        <v>85</v>
      </c>
      <c r="U1369">
        <v>12</v>
      </c>
      <c r="V1369" t="s">
        <v>4277</v>
      </c>
    </row>
    <row r="1370" spans="1:22" x14ac:dyDescent="0.25">
      <c r="A1370" t="s">
        <v>114</v>
      </c>
      <c r="B1370" t="s">
        <v>2729</v>
      </c>
      <c r="C1370" t="s">
        <v>718</v>
      </c>
      <c r="D1370">
        <v>6</v>
      </c>
      <c r="E1370">
        <v>43757896</v>
      </c>
      <c r="F1370" t="s">
        <v>142</v>
      </c>
      <c r="G1370" t="s">
        <v>137</v>
      </c>
      <c r="H1370">
        <v>0.48167399999999999</v>
      </c>
      <c r="I1370">
        <v>390270</v>
      </c>
      <c r="J1370">
        <v>2.1397099999999999E-2</v>
      </c>
      <c r="K1370">
        <v>1.2260000000000001E-3</v>
      </c>
      <c r="L1370" s="13">
        <v>3.483E-68</v>
      </c>
      <c r="M1370">
        <v>2.1573800000000001E-2</v>
      </c>
      <c r="N1370">
        <v>1.2099999999999999E-3</v>
      </c>
      <c r="O1370" s="13">
        <v>4.0319999999999997E-71</v>
      </c>
      <c r="P1370" s="13">
        <v>7.0807299999999995E-5</v>
      </c>
      <c r="Q1370">
        <v>1.3349999999999999E-4</v>
      </c>
      <c r="R1370">
        <v>0.59599999999999997</v>
      </c>
      <c r="S1370">
        <v>0.99476799999999999</v>
      </c>
      <c r="T1370">
        <v>16</v>
      </c>
      <c r="U1370">
        <v>73</v>
      </c>
      <c r="V1370" t="s">
        <v>4178</v>
      </c>
    </row>
    <row r="1371" spans="1:22" x14ac:dyDescent="0.25">
      <c r="A1371" t="s">
        <v>114</v>
      </c>
      <c r="B1371" t="s">
        <v>2932</v>
      </c>
      <c r="C1371" t="s">
        <v>850</v>
      </c>
      <c r="D1371">
        <v>11</v>
      </c>
      <c r="E1371">
        <v>14708619</v>
      </c>
      <c r="F1371" t="s">
        <v>149</v>
      </c>
      <c r="G1371" t="s">
        <v>142</v>
      </c>
      <c r="H1371">
        <v>0.99809875000000003</v>
      </c>
      <c r="I1371">
        <v>390270</v>
      </c>
      <c r="J1371">
        <v>0.109346</v>
      </c>
      <c r="K1371">
        <v>1.525E-2</v>
      </c>
      <c r="L1371" s="13">
        <v>7.5509999999999998E-13</v>
      </c>
      <c r="M1371">
        <v>0.104736</v>
      </c>
      <c r="N1371">
        <v>1.4449999999999999E-2</v>
      </c>
      <c r="O1371" s="13">
        <v>4.2159999999999999E-13</v>
      </c>
      <c r="P1371">
        <v>7.7635599999999996E-4</v>
      </c>
      <c r="Q1371">
        <v>1.557E-3</v>
      </c>
      <c r="R1371">
        <v>0.61809999999999998</v>
      </c>
      <c r="S1371">
        <v>0.86438700000000002</v>
      </c>
      <c r="T1371">
        <v>91</v>
      </c>
      <c r="U1371">
        <v>45</v>
      </c>
      <c r="V1371" t="s">
        <v>1526</v>
      </c>
    </row>
    <row r="1372" spans="1:22" x14ac:dyDescent="0.25">
      <c r="A1372" t="s">
        <v>114</v>
      </c>
      <c r="B1372" t="s">
        <v>4336</v>
      </c>
      <c r="C1372" t="s">
        <v>1555</v>
      </c>
      <c r="D1372">
        <v>11</v>
      </c>
      <c r="E1372">
        <v>62378221</v>
      </c>
      <c r="F1372" t="s">
        <v>149</v>
      </c>
      <c r="G1372" t="s">
        <v>142</v>
      </c>
      <c r="H1372">
        <v>0.37166700000000003</v>
      </c>
      <c r="I1372">
        <v>390270</v>
      </c>
      <c r="J1372">
        <v>8.3593199999999999E-3</v>
      </c>
      <c r="K1372">
        <v>1.2769999999999999E-3</v>
      </c>
      <c r="L1372" s="13">
        <v>5.9349999999999994E-11</v>
      </c>
      <c r="M1372">
        <v>8.2341900000000006E-3</v>
      </c>
      <c r="N1372">
        <v>1.2620000000000001E-3</v>
      </c>
      <c r="O1372" s="13">
        <v>6.8749999999999995E-11</v>
      </c>
      <c r="P1372" s="13">
        <v>6.8110700000000005E-5</v>
      </c>
      <c r="Q1372">
        <v>1.395E-4</v>
      </c>
      <c r="R1372">
        <v>0.62529999999999997</v>
      </c>
      <c r="S1372">
        <v>1</v>
      </c>
      <c r="T1372">
        <v>123</v>
      </c>
      <c r="U1372">
        <v>67</v>
      </c>
      <c r="V1372" t="s">
        <v>4337</v>
      </c>
    </row>
    <row r="1373" spans="1:22" x14ac:dyDescent="0.25">
      <c r="A1373" t="s">
        <v>114</v>
      </c>
      <c r="B1373" t="s">
        <v>4391</v>
      </c>
      <c r="C1373" t="s">
        <v>1589</v>
      </c>
      <c r="D1373">
        <v>11</v>
      </c>
      <c r="E1373">
        <v>10673739</v>
      </c>
      <c r="F1373" t="s">
        <v>136</v>
      </c>
      <c r="G1373" t="s">
        <v>137</v>
      </c>
      <c r="H1373">
        <v>0.31020300000000001</v>
      </c>
      <c r="I1373">
        <v>390270</v>
      </c>
      <c r="J1373">
        <v>-8.0292100000000002E-3</v>
      </c>
      <c r="K1373">
        <v>1.3359999999999999E-3</v>
      </c>
      <c r="L1373" s="13">
        <v>1.835E-9</v>
      </c>
      <c r="M1373">
        <v>-7.8522999999999996E-3</v>
      </c>
      <c r="N1373">
        <v>1.317E-3</v>
      </c>
      <c r="O1373" s="13">
        <v>2.52E-9</v>
      </c>
      <c r="P1373" s="13">
        <v>7.0696600000000003E-5</v>
      </c>
      <c r="Q1373">
        <v>1.451E-4</v>
      </c>
      <c r="R1373">
        <v>0.62609999999999999</v>
      </c>
      <c r="S1373">
        <v>1</v>
      </c>
      <c r="T1373">
        <v>156</v>
      </c>
      <c r="U1373">
        <v>11</v>
      </c>
      <c r="V1373" t="s">
        <v>4392</v>
      </c>
    </row>
    <row r="1374" spans="1:22" x14ac:dyDescent="0.25">
      <c r="A1374" t="s">
        <v>114</v>
      </c>
      <c r="B1374" t="s">
        <v>4481</v>
      </c>
      <c r="C1374" t="s">
        <v>4482</v>
      </c>
      <c r="D1374">
        <v>3</v>
      </c>
      <c r="E1374">
        <v>37099025</v>
      </c>
      <c r="F1374" t="s">
        <v>137</v>
      </c>
      <c r="G1374" t="s">
        <v>1684</v>
      </c>
      <c r="H1374">
        <v>0.49212299999999998</v>
      </c>
      <c r="I1374">
        <v>390270</v>
      </c>
      <c r="J1374">
        <v>-6.9363599999999999E-3</v>
      </c>
      <c r="K1374">
        <v>1.2509999999999999E-3</v>
      </c>
      <c r="L1374" s="13">
        <v>2.922E-8</v>
      </c>
      <c r="M1374">
        <v>-6.8447400000000002E-3</v>
      </c>
      <c r="N1374">
        <v>1.2329999999999999E-3</v>
      </c>
      <c r="O1374" s="13">
        <v>2.803E-8</v>
      </c>
      <c r="P1374" s="13">
        <v>6.2663700000000001E-5</v>
      </c>
      <c r="Q1374">
        <v>1.3569999999999999E-4</v>
      </c>
      <c r="R1374">
        <v>0.64429999999999998</v>
      </c>
      <c r="S1374">
        <v>0.953704</v>
      </c>
      <c r="T1374">
        <v>197</v>
      </c>
      <c r="U1374">
        <v>2</v>
      </c>
      <c r="V1374" t="s">
        <v>4483</v>
      </c>
    </row>
    <row r="1375" spans="1:22" x14ac:dyDescent="0.25">
      <c r="A1375" t="s">
        <v>114</v>
      </c>
      <c r="B1375" t="s">
        <v>3340</v>
      </c>
      <c r="C1375" t="s">
        <v>1038</v>
      </c>
      <c r="D1375">
        <v>12</v>
      </c>
      <c r="E1375">
        <v>4384844</v>
      </c>
      <c r="F1375" t="s">
        <v>136</v>
      </c>
      <c r="G1375" t="s">
        <v>149</v>
      </c>
      <c r="H1375">
        <v>0.97911289999999995</v>
      </c>
      <c r="I1375">
        <v>390270</v>
      </c>
      <c r="J1375">
        <v>4.4597299999999999E-2</v>
      </c>
      <c r="K1375">
        <v>4.7060000000000001E-3</v>
      </c>
      <c r="L1375" s="13">
        <v>2.621E-21</v>
      </c>
      <c r="M1375">
        <v>4.4496500000000001E-2</v>
      </c>
      <c r="N1375">
        <v>4.5669999999999999E-3</v>
      </c>
      <c r="O1375" s="13">
        <v>1.995E-22</v>
      </c>
      <c r="P1375">
        <v>2.32697E-4</v>
      </c>
      <c r="Q1375">
        <v>5.0460000000000001E-4</v>
      </c>
      <c r="R1375">
        <v>0.64470000000000005</v>
      </c>
      <c r="S1375">
        <v>0.82216100000000003</v>
      </c>
      <c r="T1375">
        <v>48</v>
      </c>
      <c r="U1375">
        <v>3</v>
      </c>
      <c r="V1375" t="s">
        <v>1483</v>
      </c>
    </row>
    <row r="1376" spans="1:22" x14ac:dyDescent="0.25">
      <c r="A1376" t="s">
        <v>114</v>
      </c>
      <c r="B1376" t="s">
        <v>4330</v>
      </c>
      <c r="C1376" t="s">
        <v>1552</v>
      </c>
      <c r="D1376">
        <v>1</v>
      </c>
      <c r="E1376">
        <v>54877103</v>
      </c>
      <c r="F1376" t="s">
        <v>137</v>
      </c>
      <c r="G1376" t="s">
        <v>136</v>
      </c>
      <c r="H1376">
        <v>0.34969600000000001</v>
      </c>
      <c r="I1376">
        <v>390270</v>
      </c>
      <c r="J1376">
        <v>-8.4729599999999999E-3</v>
      </c>
      <c r="K1376">
        <v>1.2830000000000001E-3</v>
      </c>
      <c r="L1376" s="13">
        <v>3.9990000000000002E-11</v>
      </c>
      <c r="M1376">
        <v>-8.5643799999999999E-3</v>
      </c>
      <c r="N1376">
        <v>1.2650000000000001E-3</v>
      </c>
      <c r="O1376" s="13">
        <v>1.286E-11</v>
      </c>
      <c r="P1376" s="13">
        <v>6.3299600000000006E-5</v>
      </c>
      <c r="Q1376">
        <v>1.3899999999999999E-4</v>
      </c>
      <c r="R1376">
        <v>0.64890000000000003</v>
      </c>
      <c r="S1376">
        <v>0.99533899999999997</v>
      </c>
      <c r="T1376">
        <v>120</v>
      </c>
      <c r="U1376">
        <v>25</v>
      </c>
      <c r="V1376" t="s">
        <v>4331</v>
      </c>
    </row>
    <row r="1377" spans="1:22" x14ac:dyDescent="0.25">
      <c r="A1377" t="s">
        <v>114</v>
      </c>
      <c r="B1377" t="s">
        <v>4403</v>
      </c>
      <c r="C1377" t="s">
        <v>1595</v>
      </c>
      <c r="D1377">
        <v>3</v>
      </c>
      <c r="E1377">
        <v>4763301</v>
      </c>
      <c r="F1377" t="s">
        <v>142</v>
      </c>
      <c r="G1377" t="s">
        <v>149</v>
      </c>
      <c r="H1377">
        <v>0.48489599999999999</v>
      </c>
      <c r="I1377">
        <v>390270</v>
      </c>
      <c r="J1377">
        <v>-7.2008999999999997E-3</v>
      </c>
      <c r="K1377">
        <v>1.2229999999999999E-3</v>
      </c>
      <c r="L1377" s="13">
        <v>3.9229999999999998E-9</v>
      </c>
      <c r="M1377">
        <v>-6.9106599999999999E-3</v>
      </c>
      <c r="N1377">
        <v>1.206E-3</v>
      </c>
      <c r="O1377" s="13">
        <v>1.009E-8</v>
      </c>
      <c r="P1377" s="13">
        <v>5.9532900000000001E-5</v>
      </c>
      <c r="Q1377">
        <v>1.3320000000000001E-4</v>
      </c>
      <c r="R1377">
        <v>0.65480000000000005</v>
      </c>
      <c r="S1377">
        <v>0.99675000000000002</v>
      </c>
      <c r="T1377">
        <v>164</v>
      </c>
      <c r="U1377">
        <v>15</v>
      </c>
      <c r="V1377" t="s">
        <v>4404</v>
      </c>
    </row>
    <row r="1378" spans="1:22" x14ac:dyDescent="0.25">
      <c r="A1378" t="s">
        <v>114</v>
      </c>
      <c r="B1378" t="s">
        <v>4317</v>
      </c>
      <c r="C1378" t="s">
        <v>1542</v>
      </c>
      <c r="D1378">
        <v>14</v>
      </c>
      <c r="E1378">
        <v>64236191</v>
      </c>
      <c r="F1378" t="s">
        <v>137</v>
      </c>
      <c r="G1378" t="s">
        <v>136</v>
      </c>
      <c r="H1378">
        <v>0.15843299999999999</v>
      </c>
      <c r="I1378">
        <v>390270</v>
      </c>
      <c r="J1378">
        <v>1.12987E-2</v>
      </c>
      <c r="K1378">
        <v>1.6789999999999999E-3</v>
      </c>
      <c r="L1378" s="13">
        <v>1.7249999999999999E-11</v>
      </c>
      <c r="M1378">
        <v>1.12698E-2</v>
      </c>
      <c r="N1378">
        <v>1.6540000000000001E-3</v>
      </c>
      <c r="O1378" s="13">
        <v>9.3920000000000004E-12</v>
      </c>
      <c r="P1378" s="13">
        <v>7.8638699999999996E-5</v>
      </c>
      <c r="Q1378">
        <v>1.8200000000000001E-4</v>
      </c>
      <c r="R1378">
        <v>0.66569999999999996</v>
      </c>
      <c r="S1378">
        <v>0.99104400000000004</v>
      </c>
      <c r="T1378">
        <v>112</v>
      </c>
      <c r="U1378">
        <v>19</v>
      </c>
      <c r="V1378" t="s">
        <v>4318</v>
      </c>
    </row>
    <row r="1379" spans="1:22" x14ac:dyDescent="0.25">
      <c r="A1379" t="s">
        <v>114</v>
      </c>
      <c r="B1379" t="s">
        <v>2702</v>
      </c>
      <c r="C1379" t="s">
        <v>699</v>
      </c>
      <c r="D1379">
        <v>11</v>
      </c>
      <c r="E1379">
        <v>61557803</v>
      </c>
      <c r="F1379" t="s">
        <v>137</v>
      </c>
      <c r="G1379" t="s">
        <v>136</v>
      </c>
      <c r="H1379">
        <v>0.35186800000000001</v>
      </c>
      <c r="I1379">
        <v>390270</v>
      </c>
      <c r="J1379">
        <v>2.6857599999999999E-2</v>
      </c>
      <c r="K1379">
        <v>1.294E-3</v>
      </c>
      <c r="L1379" s="13">
        <v>9.4340000000000005E-96</v>
      </c>
      <c r="M1379">
        <v>2.6757400000000001E-2</v>
      </c>
      <c r="N1379">
        <v>1.2830000000000001E-3</v>
      </c>
      <c r="O1379" s="13">
        <v>1.2329999999999999E-96</v>
      </c>
      <c r="P1379" s="13">
        <v>6.1217900000000002E-5</v>
      </c>
      <c r="Q1379">
        <v>1.417E-4</v>
      </c>
      <c r="R1379">
        <v>0.66579999999999995</v>
      </c>
      <c r="S1379">
        <v>1</v>
      </c>
      <c r="T1379">
        <v>12</v>
      </c>
      <c r="U1379">
        <v>252</v>
      </c>
      <c r="V1379" t="s">
        <v>1459</v>
      </c>
    </row>
    <row r="1380" spans="1:22" x14ac:dyDescent="0.25">
      <c r="A1380" t="s">
        <v>114</v>
      </c>
      <c r="B1380" t="s">
        <v>4303</v>
      </c>
      <c r="C1380" t="s">
        <v>1534</v>
      </c>
      <c r="D1380">
        <v>6</v>
      </c>
      <c r="E1380">
        <v>130357553</v>
      </c>
      <c r="F1380" t="s">
        <v>142</v>
      </c>
      <c r="G1380" t="s">
        <v>149</v>
      </c>
      <c r="H1380">
        <v>0.696488</v>
      </c>
      <c r="I1380">
        <v>390270</v>
      </c>
      <c r="J1380">
        <v>9.2568900000000003E-3</v>
      </c>
      <c r="K1380">
        <v>1.33E-3</v>
      </c>
      <c r="L1380" s="13">
        <v>3.4229999999999999E-12</v>
      </c>
      <c r="M1380">
        <v>8.8441200000000005E-3</v>
      </c>
      <c r="N1380">
        <v>1.312E-3</v>
      </c>
      <c r="O1380" s="13">
        <v>1.571E-11</v>
      </c>
      <c r="P1380" s="13">
        <v>6.1097299999999995E-5</v>
      </c>
      <c r="Q1380">
        <v>1.4430000000000001E-4</v>
      </c>
      <c r="R1380">
        <v>0.67200000000000004</v>
      </c>
      <c r="S1380">
        <v>0.99785400000000002</v>
      </c>
      <c r="T1380">
        <v>102</v>
      </c>
      <c r="U1380">
        <v>110</v>
      </c>
      <c r="V1380" t="s">
        <v>4304</v>
      </c>
    </row>
    <row r="1381" spans="1:22" x14ac:dyDescent="0.25">
      <c r="A1381" t="s">
        <v>114</v>
      </c>
      <c r="B1381" t="s">
        <v>4501</v>
      </c>
      <c r="C1381" t="s">
        <v>4502</v>
      </c>
      <c r="D1381">
        <v>16</v>
      </c>
      <c r="E1381">
        <v>950007</v>
      </c>
      <c r="F1381" t="s">
        <v>137</v>
      </c>
      <c r="G1381" t="s">
        <v>136</v>
      </c>
      <c r="H1381">
        <v>0.39079599999999998</v>
      </c>
      <c r="I1381">
        <v>390270</v>
      </c>
      <c r="J1381">
        <v>-6.90757E-3</v>
      </c>
      <c r="K1381">
        <v>1.258E-3</v>
      </c>
      <c r="L1381" s="13">
        <v>4.0089999999999997E-8</v>
      </c>
      <c r="M1381">
        <v>-7.1049900000000003E-3</v>
      </c>
      <c r="N1381">
        <v>1.2390000000000001E-3</v>
      </c>
      <c r="O1381" s="13">
        <v>9.762E-9</v>
      </c>
      <c r="P1381" s="13">
        <v>5.6402400000000001E-5</v>
      </c>
      <c r="Q1381">
        <v>1.3640000000000001E-4</v>
      </c>
      <c r="R1381">
        <v>0.67920000000000003</v>
      </c>
      <c r="S1381">
        <v>0.98683600000000005</v>
      </c>
      <c r="T1381">
        <v>204</v>
      </c>
      <c r="U1381">
        <v>1</v>
      </c>
      <c r="V1381" t="s">
        <v>4503</v>
      </c>
    </row>
    <row r="1382" spans="1:22" x14ac:dyDescent="0.25">
      <c r="A1382" t="s">
        <v>114</v>
      </c>
      <c r="B1382" t="s">
        <v>4213</v>
      </c>
      <c r="C1382" t="s">
        <v>1479</v>
      </c>
      <c r="D1382">
        <v>8</v>
      </c>
      <c r="E1382">
        <v>59388565</v>
      </c>
      <c r="F1382" t="s">
        <v>137</v>
      </c>
      <c r="G1382" t="s">
        <v>136</v>
      </c>
      <c r="H1382">
        <v>0.66339700000000001</v>
      </c>
      <c r="I1382">
        <v>390270</v>
      </c>
      <c r="J1382">
        <v>-1.35186E-2</v>
      </c>
      <c r="K1382">
        <v>1.304E-3</v>
      </c>
      <c r="L1382" s="13">
        <v>3.3710000000000001E-25</v>
      </c>
      <c r="M1382">
        <v>-1.30957E-2</v>
      </c>
      <c r="N1382">
        <v>1.2880000000000001E-3</v>
      </c>
      <c r="O1382" s="13">
        <v>2.846E-24</v>
      </c>
      <c r="P1382" s="13">
        <v>5.8313200000000003E-5</v>
      </c>
      <c r="Q1382">
        <v>1.4210000000000001E-4</v>
      </c>
      <c r="R1382">
        <v>0.68149999999999999</v>
      </c>
      <c r="S1382">
        <v>1</v>
      </c>
      <c r="T1382">
        <v>41</v>
      </c>
      <c r="U1382">
        <v>258</v>
      </c>
      <c r="V1382" t="s">
        <v>4214</v>
      </c>
    </row>
    <row r="1383" spans="1:22" x14ac:dyDescent="0.25">
      <c r="A1383" t="s">
        <v>114</v>
      </c>
      <c r="B1383" t="s">
        <v>4504</v>
      </c>
      <c r="C1383" t="s">
        <v>4505</v>
      </c>
      <c r="D1383">
        <v>2</v>
      </c>
      <c r="E1383">
        <v>43490619</v>
      </c>
      <c r="F1383" t="s">
        <v>142</v>
      </c>
      <c r="G1383" t="s">
        <v>136</v>
      </c>
      <c r="H1383">
        <v>0.83937399999999995</v>
      </c>
      <c r="I1383">
        <v>390270</v>
      </c>
      <c r="J1383">
        <v>-9.2335500000000001E-3</v>
      </c>
      <c r="K1383">
        <v>1.683E-3</v>
      </c>
      <c r="L1383" s="13">
        <v>4.1129999999999998E-8</v>
      </c>
      <c r="M1383">
        <v>-8.9086100000000008E-3</v>
      </c>
      <c r="N1383">
        <v>1.6689999999999999E-3</v>
      </c>
      <c r="O1383" s="13">
        <v>9.4129999999999997E-8</v>
      </c>
      <c r="P1383" s="13">
        <v>7.4323100000000007E-5</v>
      </c>
      <c r="Q1383">
        <v>1.8420000000000001E-4</v>
      </c>
      <c r="R1383">
        <v>0.68659999999999999</v>
      </c>
      <c r="S1383">
        <v>0.983819</v>
      </c>
      <c r="T1383">
        <v>205</v>
      </c>
      <c r="U1383">
        <v>1</v>
      </c>
      <c r="V1383" t="s">
        <v>4506</v>
      </c>
    </row>
    <row r="1384" spans="1:22" x14ac:dyDescent="0.25">
      <c r="A1384" t="s">
        <v>114</v>
      </c>
      <c r="B1384" t="s">
        <v>4382</v>
      </c>
      <c r="C1384" t="s">
        <v>1583</v>
      </c>
      <c r="D1384">
        <v>5</v>
      </c>
      <c r="E1384">
        <v>90255685</v>
      </c>
      <c r="F1384" t="s">
        <v>149</v>
      </c>
      <c r="G1384" t="s">
        <v>142</v>
      </c>
      <c r="H1384">
        <v>0.72222900000000001</v>
      </c>
      <c r="I1384">
        <v>390270</v>
      </c>
      <c r="J1384">
        <v>8.3682700000000006E-3</v>
      </c>
      <c r="K1384">
        <v>1.379E-3</v>
      </c>
      <c r="L1384" s="13">
        <v>1.299E-9</v>
      </c>
      <c r="M1384">
        <v>8.2572099999999992E-3</v>
      </c>
      <c r="N1384">
        <v>1.358E-3</v>
      </c>
      <c r="O1384" s="13">
        <v>1.2070000000000001E-9</v>
      </c>
      <c r="P1384" s="13">
        <v>5.9566299999999999E-5</v>
      </c>
      <c r="Q1384">
        <v>1.495E-4</v>
      </c>
      <c r="R1384">
        <v>0.69030000000000002</v>
      </c>
      <c r="S1384">
        <v>0.97867499999999996</v>
      </c>
      <c r="T1384">
        <v>151</v>
      </c>
      <c r="U1384">
        <v>20</v>
      </c>
      <c r="V1384" t="s">
        <v>4383</v>
      </c>
    </row>
    <row r="1385" spans="1:22" x14ac:dyDescent="0.25">
      <c r="A1385" t="s">
        <v>114</v>
      </c>
      <c r="B1385" t="s">
        <v>4243</v>
      </c>
      <c r="C1385" t="s">
        <v>1499</v>
      </c>
      <c r="D1385">
        <v>7</v>
      </c>
      <c r="E1385">
        <v>44197583</v>
      </c>
      <c r="F1385" t="s">
        <v>149</v>
      </c>
      <c r="G1385" t="s">
        <v>136</v>
      </c>
      <c r="H1385">
        <v>0.86308099999999999</v>
      </c>
      <c r="I1385">
        <v>390270</v>
      </c>
      <c r="J1385">
        <v>-1.45246E-2</v>
      </c>
      <c r="K1385">
        <v>1.786E-3</v>
      </c>
      <c r="L1385" s="13">
        <v>4.1559999999999999E-16</v>
      </c>
      <c r="M1385">
        <v>-1.43298E-2</v>
      </c>
      <c r="N1385">
        <v>1.763E-3</v>
      </c>
      <c r="O1385" s="13">
        <v>4.286E-16</v>
      </c>
      <c r="P1385" s="13">
        <v>7.6285400000000007E-5</v>
      </c>
      <c r="Q1385">
        <v>1.9359999999999999E-4</v>
      </c>
      <c r="R1385">
        <v>0.69359999999999999</v>
      </c>
      <c r="S1385">
        <v>0.99200100000000002</v>
      </c>
      <c r="T1385">
        <v>64</v>
      </c>
      <c r="U1385">
        <v>98</v>
      </c>
      <c r="V1385" t="s">
        <v>4244</v>
      </c>
    </row>
    <row r="1386" spans="1:22" x14ac:dyDescent="0.25">
      <c r="A1386" t="s">
        <v>114</v>
      </c>
      <c r="B1386" t="s">
        <v>4369</v>
      </c>
      <c r="C1386" t="s">
        <v>1582</v>
      </c>
      <c r="D1386">
        <v>12</v>
      </c>
      <c r="E1386">
        <v>69732105</v>
      </c>
      <c r="F1386" t="s">
        <v>137</v>
      </c>
      <c r="G1386" t="s">
        <v>136</v>
      </c>
      <c r="H1386">
        <v>0.48505799999999999</v>
      </c>
      <c r="I1386">
        <v>390270</v>
      </c>
      <c r="J1386">
        <v>-7.4693399999999997E-3</v>
      </c>
      <c r="K1386">
        <v>1.225E-3</v>
      </c>
      <c r="L1386" s="13">
        <v>1.0810000000000001E-9</v>
      </c>
      <c r="M1386">
        <v>-7.2112900000000004E-3</v>
      </c>
      <c r="N1386">
        <v>1.206E-3</v>
      </c>
      <c r="O1386" s="13">
        <v>2.2480000000000001E-9</v>
      </c>
      <c r="P1386" s="13">
        <v>5.2262699999999997E-5</v>
      </c>
      <c r="Q1386">
        <v>1.3300000000000001E-4</v>
      </c>
      <c r="R1386">
        <v>0.69430000000000003</v>
      </c>
      <c r="S1386">
        <v>0.99505100000000002</v>
      </c>
      <c r="T1386">
        <v>147</v>
      </c>
      <c r="U1386">
        <v>49</v>
      </c>
      <c r="V1386" t="s">
        <v>4370</v>
      </c>
    </row>
    <row r="1387" spans="1:22" x14ac:dyDescent="0.25">
      <c r="A1387" t="s">
        <v>114</v>
      </c>
      <c r="B1387" t="s">
        <v>4448</v>
      </c>
      <c r="C1387" t="s">
        <v>4449</v>
      </c>
      <c r="D1387">
        <v>10</v>
      </c>
      <c r="E1387">
        <v>101912194</v>
      </c>
      <c r="F1387" t="s">
        <v>136</v>
      </c>
      <c r="G1387" t="s">
        <v>137</v>
      </c>
      <c r="H1387">
        <v>0.49971500000000002</v>
      </c>
      <c r="I1387">
        <v>390270</v>
      </c>
      <c r="J1387">
        <v>6.8837100000000003E-3</v>
      </c>
      <c r="K1387">
        <v>1.2199999999999999E-3</v>
      </c>
      <c r="L1387" s="13">
        <v>1.6560000000000001E-8</v>
      </c>
      <c r="M1387">
        <v>6.5867299999999998E-3</v>
      </c>
      <c r="N1387">
        <v>1.204E-3</v>
      </c>
      <c r="O1387" s="13">
        <v>4.4589999999999998E-8</v>
      </c>
      <c r="P1387" s="13">
        <v>5.1555399999999998E-5</v>
      </c>
      <c r="Q1387">
        <v>1.328E-4</v>
      </c>
      <c r="R1387">
        <v>0.69779999999999998</v>
      </c>
      <c r="S1387">
        <v>0.99991600000000003</v>
      </c>
      <c r="T1387">
        <v>186</v>
      </c>
      <c r="U1387">
        <v>3</v>
      </c>
      <c r="V1387" t="s">
        <v>4450</v>
      </c>
    </row>
    <row r="1388" spans="1:22" x14ac:dyDescent="0.25">
      <c r="A1388" t="s">
        <v>114</v>
      </c>
      <c r="B1388" t="s">
        <v>4427</v>
      </c>
      <c r="C1388" t="s">
        <v>1607</v>
      </c>
      <c r="D1388">
        <v>12</v>
      </c>
      <c r="E1388">
        <v>46215895</v>
      </c>
      <c r="F1388" t="s">
        <v>136</v>
      </c>
      <c r="G1388" t="s">
        <v>137</v>
      </c>
      <c r="H1388">
        <v>0.94075949999999997</v>
      </c>
      <c r="I1388">
        <v>390270</v>
      </c>
      <c r="J1388">
        <v>-1.53624E-2</v>
      </c>
      <c r="K1388">
        <v>2.6589999999999999E-3</v>
      </c>
      <c r="L1388" s="13">
        <v>7.5840000000000003E-9</v>
      </c>
      <c r="M1388">
        <v>-1.4892499999999999E-2</v>
      </c>
      <c r="N1388">
        <v>2.611E-3</v>
      </c>
      <c r="O1388" s="13">
        <v>1.173E-8</v>
      </c>
      <c r="P1388">
        <v>1.10606E-4</v>
      </c>
      <c r="Q1388">
        <v>2.876E-4</v>
      </c>
      <c r="R1388">
        <v>0.70050000000000001</v>
      </c>
      <c r="S1388">
        <v>0.94689000000000001</v>
      </c>
      <c r="T1388">
        <v>176</v>
      </c>
      <c r="U1388">
        <v>37</v>
      </c>
      <c r="V1388" t="s">
        <v>4428</v>
      </c>
    </row>
    <row r="1389" spans="1:22" x14ac:dyDescent="0.25">
      <c r="A1389" t="s">
        <v>114</v>
      </c>
      <c r="B1389" t="s">
        <v>2684</v>
      </c>
      <c r="C1389" t="s">
        <v>681</v>
      </c>
      <c r="D1389">
        <v>19</v>
      </c>
      <c r="E1389">
        <v>49259529</v>
      </c>
      <c r="F1389" t="s">
        <v>149</v>
      </c>
      <c r="G1389" t="s">
        <v>142</v>
      </c>
      <c r="H1389">
        <v>0.54905099999999996</v>
      </c>
      <c r="I1389">
        <v>390270</v>
      </c>
      <c r="J1389">
        <v>-1.2108300000000001E-2</v>
      </c>
      <c r="K1389">
        <v>1.2689999999999999E-3</v>
      </c>
      <c r="L1389" s="13">
        <v>1.421E-21</v>
      </c>
      <c r="M1389">
        <v>-1.21907E-2</v>
      </c>
      <c r="N1389">
        <v>1.253E-3</v>
      </c>
      <c r="O1389" s="13">
        <v>2.2269999999999999E-22</v>
      </c>
      <c r="P1389" s="13">
        <v>5.27247E-5</v>
      </c>
      <c r="Q1389">
        <v>1.3770000000000001E-4</v>
      </c>
      <c r="R1389">
        <v>0.70179999999999998</v>
      </c>
      <c r="S1389">
        <v>0.94188000000000005</v>
      </c>
      <c r="T1389">
        <v>46</v>
      </c>
      <c r="U1389">
        <v>149</v>
      </c>
      <c r="V1389" t="s">
        <v>4222</v>
      </c>
    </row>
    <row r="1390" spans="1:22" x14ac:dyDescent="0.25">
      <c r="A1390" t="s">
        <v>114</v>
      </c>
      <c r="B1390" t="s">
        <v>4478</v>
      </c>
      <c r="C1390" t="s">
        <v>4479</v>
      </c>
      <c r="D1390">
        <v>1</v>
      </c>
      <c r="E1390">
        <v>205236233</v>
      </c>
      <c r="F1390" t="s">
        <v>142</v>
      </c>
      <c r="G1390" t="s">
        <v>137</v>
      </c>
      <c r="H1390">
        <v>0.551728</v>
      </c>
      <c r="I1390">
        <v>390270</v>
      </c>
      <c r="J1390">
        <v>-6.8441099999999996E-3</v>
      </c>
      <c r="K1390">
        <v>1.2329999999999999E-3</v>
      </c>
      <c r="L1390" s="13">
        <v>2.847E-8</v>
      </c>
      <c r="M1390">
        <v>-6.6163999999999997E-3</v>
      </c>
      <c r="N1390">
        <v>1.2160000000000001E-3</v>
      </c>
      <c r="O1390" s="13">
        <v>5.3519999999999999E-8</v>
      </c>
      <c r="P1390" s="13">
        <v>4.9502900000000003E-5</v>
      </c>
      <c r="Q1390">
        <v>1.34E-4</v>
      </c>
      <c r="R1390">
        <v>0.71179999999999999</v>
      </c>
      <c r="S1390">
        <v>0.99700699999999998</v>
      </c>
      <c r="T1390">
        <v>196</v>
      </c>
      <c r="U1390">
        <v>2</v>
      </c>
      <c r="V1390" t="s">
        <v>4480</v>
      </c>
    </row>
    <row r="1391" spans="1:22" x14ac:dyDescent="0.25">
      <c r="A1391" t="s">
        <v>114</v>
      </c>
      <c r="B1391" t="s">
        <v>4363</v>
      </c>
      <c r="C1391" t="s">
        <v>4364</v>
      </c>
      <c r="D1391">
        <v>1</v>
      </c>
      <c r="E1391">
        <v>51149820</v>
      </c>
      <c r="F1391" t="s">
        <v>142</v>
      </c>
      <c r="G1391" t="s">
        <v>2324</v>
      </c>
      <c r="H1391">
        <v>0.91004459999999998</v>
      </c>
      <c r="I1391">
        <v>390270</v>
      </c>
      <c r="J1391">
        <v>1.3135600000000001E-2</v>
      </c>
      <c r="K1391">
        <v>2.1440000000000001E-3</v>
      </c>
      <c r="L1391" s="13">
        <v>9.0089999999999996E-10</v>
      </c>
      <c r="M1391">
        <v>1.32681E-2</v>
      </c>
      <c r="N1391">
        <v>2.1080000000000001E-3</v>
      </c>
      <c r="O1391" s="13">
        <v>3.091E-10</v>
      </c>
      <c r="P1391" s="13">
        <v>8.3642100000000003E-5</v>
      </c>
      <c r="Q1391">
        <v>2.32E-4</v>
      </c>
      <c r="R1391">
        <v>0.71840000000000004</v>
      </c>
      <c r="S1391">
        <v>0.99316000000000004</v>
      </c>
      <c r="T1391">
        <v>144</v>
      </c>
      <c r="U1391">
        <v>438</v>
      </c>
      <c r="V1391" t="s">
        <v>4365</v>
      </c>
    </row>
    <row r="1392" spans="1:22" x14ac:dyDescent="0.25">
      <c r="A1392" t="s">
        <v>114</v>
      </c>
      <c r="B1392" t="s">
        <v>2885</v>
      </c>
      <c r="C1392" t="s">
        <v>823</v>
      </c>
      <c r="D1392">
        <v>5</v>
      </c>
      <c r="E1392">
        <v>118729327</v>
      </c>
      <c r="F1392" t="s">
        <v>149</v>
      </c>
      <c r="G1392" t="s">
        <v>142</v>
      </c>
      <c r="H1392">
        <v>0.27141399999999999</v>
      </c>
      <c r="I1392">
        <v>390270</v>
      </c>
      <c r="J1392">
        <v>-1.1319600000000001E-2</v>
      </c>
      <c r="K1392">
        <v>1.3810000000000001E-3</v>
      </c>
      <c r="L1392" s="13">
        <v>2.5070000000000001E-16</v>
      </c>
      <c r="M1392">
        <v>-1.1058399999999999E-2</v>
      </c>
      <c r="N1392">
        <v>1.3569999999999999E-3</v>
      </c>
      <c r="O1392" s="13">
        <v>3.7559999999999998E-16</v>
      </c>
      <c r="P1392" s="13">
        <v>5.29439E-5</v>
      </c>
      <c r="Q1392">
        <v>1.4980000000000001E-4</v>
      </c>
      <c r="R1392">
        <v>0.7238</v>
      </c>
      <c r="S1392">
        <v>0.99092599999999997</v>
      </c>
      <c r="T1392">
        <v>63</v>
      </c>
      <c r="U1392">
        <v>52</v>
      </c>
      <c r="V1392" t="s">
        <v>4242</v>
      </c>
    </row>
    <row r="1393" spans="1:22" x14ac:dyDescent="0.25">
      <c r="A1393" t="s">
        <v>114</v>
      </c>
      <c r="B1393" t="s">
        <v>4254</v>
      </c>
      <c r="C1393" t="s">
        <v>1504</v>
      </c>
      <c r="D1393">
        <v>5</v>
      </c>
      <c r="E1393">
        <v>67714246</v>
      </c>
      <c r="F1393" t="s">
        <v>149</v>
      </c>
      <c r="G1393" t="s">
        <v>142</v>
      </c>
      <c r="H1393">
        <v>0.40127499999999999</v>
      </c>
      <c r="I1393">
        <v>390270</v>
      </c>
      <c r="J1393">
        <v>9.8687900000000005E-3</v>
      </c>
      <c r="K1393">
        <v>1.2620000000000001E-3</v>
      </c>
      <c r="L1393" s="13">
        <v>5.3430000000000002E-15</v>
      </c>
      <c r="M1393">
        <v>9.8863200000000005E-3</v>
      </c>
      <c r="N1393">
        <v>1.248E-3</v>
      </c>
      <c r="O1393" s="13">
        <v>2.3019999999999999E-15</v>
      </c>
      <c r="P1393" s="13">
        <v>4.76813E-5</v>
      </c>
      <c r="Q1393">
        <v>1.3740000000000001E-4</v>
      </c>
      <c r="R1393">
        <v>0.72850000000000004</v>
      </c>
      <c r="S1393">
        <v>0.97333199999999997</v>
      </c>
      <c r="T1393">
        <v>69</v>
      </c>
      <c r="U1393">
        <v>1</v>
      </c>
      <c r="V1393" t="s">
        <v>1505</v>
      </c>
    </row>
    <row r="1394" spans="1:22" x14ac:dyDescent="0.25">
      <c r="A1394" t="s">
        <v>114</v>
      </c>
      <c r="B1394" t="s">
        <v>4202</v>
      </c>
      <c r="C1394" t="s">
        <v>1474</v>
      </c>
      <c r="D1394">
        <v>8</v>
      </c>
      <c r="E1394">
        <v>10644101</v>
      </c>
      <c r="F1394" t="s">
        <v>137</v>
      </c>
      <c r="G1394" t="s">
        <v>149</v>
      </c>
      <c r="H1394">
        <v>0.20716399999999999</v>
      </c>
      <c r="I1394">
        <v>390270</v>
      </c>
      <c r="J1394">
        <v>1.7665699999999999E-2</v>
      </c>
      <c r="K1394">
        <v>1.523E-3</v>
      </c>
      <c r="L1394" s="13">
        <v>4.0909999999999996E-31</v>
      </c>
      <c r="M1394">
        <v>1.7972399999999999E-2</v>
      </c>
      <c r="N1394">
        <v>1.5120000000000001E-3</v>
      </c>
      <c r="O1394" s="13">
        <v>1.454E-32</v>
      </c>
      <c r="P1394" s="13">
        <v>5.7136599999999998E-5</v>
      </c>
      <c r="Q1394">
        <v>1.6640000000000001E-4</v>
      </c>
      <c r="R1394">
        <v>0.73129999999999995</v>
      </c>
      <c r="S1394">
        <v>0.998278</v>
      </c>
      <c r="T1394">
        <v>32</v>
      </c>
      <c r="U1394">
        <v>5348</v>
      </c>
      <c r="V1394" t="s">
        <v>1475</v>
      </c>
    </row>
    <row r="1395" spans="1:22" x14ac:dyDescent="0.25">
      <c r="A1395" t="s">
        <v>114</v>
      </c>
      <c r="B1395" t="s">
        <v>4262</v>
      </c>
      <c r="C1395" t="s">
        <v>1509</v>
      </c>
      <c r="D1395">
        <v>11</v>
      </c>
      <c r="E1395">
        <v>13361524</v>
      </c>
      <c r="F1395" t="s">
        <v>136</v>
      </c>
      <c r="G1395" t="s">
        <v>137</v>
      </c>
      <c r="H1395">
        <v>0.69081099999999995</v>
      </c>
      <c r="I1395">
        <v>390270</v>
      </c>
      <c r="J1395">
        <v>1.03202E-2</v>
      </c>
      <c r="K1395">
        <v>1.3359999999999999E-3</v>
      </c>
      <c r="L1395" s="13">
        <v>1.134E-14</v>
      </c>
      <c r="M1395">
        <v>1.0326399999999999E-2</v>
      </c>
      <c r="N1395">
        <v>1.3190000000000001E-3</v>
      </c>
      <c r="O1395" s="13">
        <v>4.8189999999999996E-15</v>
      </c>
      <c r="P1395" s="13">
        <v>4.9272399999999999E-5</v>
      </c>
      <c r="Q1395">
        <v>1.4520000000000001E-4</v>
      </c>
      <c r="R1395">
        <v>0.73429999999999995</v>
      </c>
      <c r="S1395">
        <v>1</v>
      </c>
      <c r="T1395">
        <v>75</v>
      </c>
      <c r="U1395">
        <v>36</v>
      </c>
      <c r="V1395" t="s">
        <v>4263</v>
      </c>
    </row>
    <row r="1396" spans="1:22" x14ac:dyDescent="0.25">
      <c r="A1396" t="s">
        <v>114</v>
      </c>
      <c r="B1396" t="s">
        <v>4396</v>
      </c>
      <c r="C1396" t="s">
        <v>1591</v>
      </c>
      <c r="D1396">
        <v>19</v>
      </c>
      <c r="E1396">
        <v>4139440</v>
      </c>
      <c r="F1396" t="s">
        <v>136</v>
      </c>
      <c r="G1396" t="s">
        <v>137</v>
      </c>
      <c r="H1396">
        <v>0.26200000000000001</v>
      </c>
      <c r="I1396">
        <v>390270</v>
      </c>
      <c r="J1396">
        <v>-8.4037499999999998E-3</v>
      </c>
      <c r="K1396">
        <v>1.403E-3</v>
      </c>
      <c r="L1396" s="13">
        <v>2.075E-9</v>
      </c>
      <c r="M1396">
        <v>-8.6836699999999992E-3</v>
      </c>
      <c r="N1396">
        <v>1.3829999999999999E-3</v>
      </c>
      <c r="O1396" s="13">
        <v>3.3919999999999998E-10</v>
      </c>
      <c r="P1396" s="13">
        <v>4.8476600000000003E-5</v>
      </c>
      <c r="Q1396">
        <v>1.527E-4</v>
      </c>
      <c r="R1396">
        <v>0.75090000000000001</v>
      </c>
      <c r="S1396">
        <v>0.98323899999999997</v>
      </c>
      <c r="T1396">
        <v>159</v>
      </c>
      <c r="U1396">
        <v>38</v>
      </c>
      <c r="V1396" t="s">
        <v>4397</v>
      </c>
    </row>
    <row r="1397" spans="1:22" x14ac:dyDescent="0.25">
      <c r="A1397" t="s">
        <v>114</v>
      </c>
      <c r="B1397" t="s">
        <v>2680</v>
      </c>
      <c r="C1397" t="s">
        <v>677</v>
      </c>
      <c r="D1397">
        <v>7</v>
      </c>
      <c r="E1397">
        <v>17287269</v>
      </c>
      <c r="F1397" t="s">
        <v>142</v>
      </c>
      <c r="G1397" t="s">
        <v>136</v>
      </c>
      <c r="H1397">
        <v>0.36974000000000001</v>
      </c>
      <c r="I1397">
        <v>390270</v>
      </c>
      <c r="J1397">
        <v>-8.7002799999999995E-3</v>
      </c>
      <c r="K1397">
        <v>1.256E-3</v>
      </c>
      <c r="L1397" s="13">
        <v>4.2990000000000002E-12</v>
      </c>
      <c r="M1397">
        <v>-8.5939199999999997E-3</v>
      </c>
      <c r="N1397">
        <v>1.2409999999999999E-3</v>
      </c>
      <c r="O1397" s="13">
        <v>4.289E-12</v>
      </c>
      <c r="P1397" s="13">
        <v>4.3367400000000001E-5</v>
      </c>
      <c r="Q1397">
        <v>1.372E-4</v>
      </c>
      <c r="R1397">
        <v>0.75190000000000001</v>
      </c>
      <c r="S1397">
        <v>1</v>
      </c>
      <c r="T1397">
        <v>103</v>
      </c>
      <c r="U1397">
        <v>7</v>
      </c>
      <c r="V1397" t="s">
        <v>4305</v>
      </c>
    </row>
    <row r="1398" spans="1:22" x14ac:dyDescent="0.25">
      <c r="A1398" t="s">
        <v>114</v>
      </c>
      <c r="B1398" t="s">
        <v>4386</v>
      </c>
      <c r="C1398" t="s">
        <v>1585</v>
      </c>
      <c r="D1398">
        <v>15</v>
      </c>
      <c r="E1398">
        <v>61960302</v>
      </c>
      <c r="F1398" t="s">
        <v>142</v>
      </c>
      <c r="G1398" t="s">
        <v>136</v>
      </c>
      <c r="H1398">
        <v>0.74543099999999995</v>
      </c>
      <c r="I1398">
        <v>390270</v>
      </c>
      <c r="J1398">
        <v>-8.5179599999999998E-3</v>
      </c>
      <c r="K1398">
        <v>1.4090000000000001E-3</v>
      </c>
      <c r="L1398" s="13">
        <v>1.4800000000000001E-9</v>
      </c>
      <c r="M1398">
        <v>-8.5705699999999996E-3</v>
      </c>
      <c r="N1398">
        <v>1.3940000000000001E-3</v>
      </c>
      <c r="O1398" s="13">
        <v>7.7649999999999996E-10</v>
      </c>
      <c r="P1398" s="13">
        <v>4.8240199999999999E-5</v>
      </c>
      <c r="Q1398">
        <v>1.5330000000000001E-4</v>
      </c>
      <c r="R1398">
        <v>0.753</v>
      </c>
      <c r="S1398">
        <v>0.99160700000000002</v>
      </c>
      <c r="T1398">
        <v>153</v>
      </c>
      <c r="U1398">
        <v>15</v>
      </c>
      <c r="V1398" t="s">
        <v>4387</v>
      </c>
    </row>
    <row r="1399" spans="1:22" x14ac:dyDescent="0.25">
      <c r="A1399" t="s">
        <v>114</v>
      </c>
      <c r="B1399" t="s">
        <v>4306</v>
      </c>
      <c r="C1399" t="s">
        <v>1535</v>
      </c>
      <c r="D1399">
        <v>9</v>
      </c>
      <c r="E1399">
        <v>86481873</v>
      </c>
      <c r="F1399" t="s">
        <v>137</v>
      </c>
      <c r="G1399" t="s">
        <v>142</v>
      </c>
      <c r="H1399">
        <v>0.77004899999999998</v>
      </c>
      <c r="I1399">
        <v>390270</v>
      </c>
      <c r="J1399">
        <v>1.0015E-2</v>
      </c>
      <c r="K1399">
        <v>1.454E-3</v>
      </c>
      <c r="L1399" s="13">
        <v>5.7359999999999998E-12</v>
      </c>
      <c r="M1399">
        <v>1.04145E-2</v>
      </c>
      <c r="N1399">
        <v>1.431E-3</v>
      </c>
      <c r="O1399" s="13">
        <v>3.417E-13</v>
      </c>
      <c r="P1399" s="13">
        <v>4.9072500000000002E-5</v>
      </c>
      <c r="Q1399">
        <v>1.5770000000000001E-4</v>
      </c>
      <c r="R1399">
        <v>0.75570000000000004</v>
      </c>
      <c r="S1399">
        <v>0.99153599999999997</v>
      </c>
      <c r="T1399">
        <v>104</v>
      </c>
      <c r="U1399">
        <v>115</v>
      </c>
      <c r="V1399" t="s">
        <v>4307</v>
      </c>
    </row>
    <row r="1400" spans="1:22" x14ac:dyDescent="0.25">
      <c r="A1400" t="s">
        <v>114</v>
      </c>
      <c r="B1400" t="s">
        <v>4457</v>
      </c>
      <c r="C1400" t="s">
        <v>4458</v>
      </c>
      <c r="D1400">
        <v>12</v>
      </c>
      <c r="E1400">
        <v>122630909</v>
      </c>
      <c r="F1400" t="s">
        <v>142</v>
      </c>
      <c r="G1400" t="s">
        <v>149</v>
      </c>
      <c r="H1400">
        <v>0.79720000000000002</v>
      </c>
      <c r="I1400">
        <v>390270</v>
      </c>
      <c r="J1400">
        <v>-8.6604100000000003E-3</v>
      </c>
      <c r="K1400">
        <v>1.5460000000000001E-3</v>
      </c>
      <c r="L1400" s="13">
        <v>2.117E-8</v>
      </c>
      <c r="M1400">
        <v>-8.4046099999999999E-3</v>
      </c>
      <c r="N1400">
        <v>1.5280000000000001E-3</v>
      </c>
      <c r="O1400" s="13">
        <v>3.8059999999999998E-8</v>
      </c>
      <c r="P1400" s="13">
        <v>5.2012399999999997E-5</v>
      </c>
      <c r="Q1400">
        <v>1.684E-4</v>
      </c>
      <c r="R1400">
        <v>0.75739999999999996</v>
      </c>
      <c r="S1400">
        <v>0.96466300000000005</v>
      </c>
      <c r="T1400">
        <v>189</v>
      </c>
      <c r="U1400">
        <v>4</v>
      </c>
      <c r="V1400" t="s">
        <v>4459</v>
      </c>
    </row>
    <row r="1401" spans="1:22" x14ac:dyDescent="0.25">
      <c r="A1401" t="s">
        <v>114</v>
      </c>
      <c r="B1401" t="s">
        <v>4353</v>
      </c>
      <c r="C1401" t="s">
        <v>1570</v>
      </c>
      <c r="D1401">
        <v>3</v>
      </c>
      <c r="E1401">
        <v>24520283</v>
      </c>
      <c r="F1401" t="s">
        <v>142</v>
      </c>
      <c r="G1401" t="s">
        <v>149</v>
      </c>
      <c r="H1401">
        <v>0.30709500000000001</v>
      </c>
      <c r="I1401">
        <v>390270</v>
      </c>
      <c r="J1401">
        <v>8.5264599999999996E-3</v>
      </c>
      <c r="K1401">
        <v>1.3630000000000001E-3</v>
      </c>
      <c r="L1401" s="13">
        <v>3.9519999999999999E-10</v>
      </c>
      <c r="M1401">
        <v>8.9590799999999995E-3</v>
      </c>
      <c r="N1401">
        <v>1.343E-3</v>
      </c>
      <c r="O1401" s="13">
        <v>2.547E-11</v>
      </c>
      <c r="P1401" s="13">
        <v>4.3962199999999997E-5</v>
      </c>
      <c r="Q1401">
        <v>1.4799999999999999E-4</v>
      </c>
      <c r="R1401">
        <v>0.76639999999999997</v>
      </c>
      <c r="S1401">
        <v>0.93995600000000001</v>
      </c>
      <c r="T1401">
        <v>136</v>
      </c>
      <c r="U1401">
        <v>1</v>
      </c>
      <c r="V1401" t="s">
        <v>1571</v>
      </c>
    </row>
    <row r="1402" spans="1:22" x14ac:dyDescent="0.25">
      <c r="A1402" t="s">
        <v>114</v>
      </c>
      <c r="B1402" t="s">
        <v>4174</v>
      </c>
      <c r="C1402" t="s">
        <v>1460</v>
      </c>
      <c r="D1402">
        <v>1</v>
      </c>
      <c r="E1402">
        <v>230301811</v>
      </c>
      <c r="F1402" t="s">
        <v>136</v>
      </c>
      <c r="G1402" t="s">
        <v>149</v>
      </c>
      <c r="H1402">
        <v>0.38747700000000002</v>
      </c>
      <c r="I1402">
        <v>390270</v>
      </c>
      <c r="J1402">
        <v>2.51252E-2</v>
      </c>
      <c r="K1402">
        <v>1.2570000000000001E-3</v>
      </c>
      <c r="L1402" s="13">
        <v>8.0909999999999994E-89</v>
      </c>
      <c r="M1402">
        <v>2.5076999999999999E-2</v>
      </c>
      <c r="N1402">
        <v>1.242E-3</v>
      </c>
      <c r="O1402" s="13">
        <v>1.1979999999999999E-90</v>
      </c>
      <c r="P1402" s="13">
        <v>4.0286600000000002E-5</v>
      </c>
      <c r="Q1402">
        <v>1.372E-4</v>
      </c>
      <c r="R1402">
        <v>0.76900000000000002</v>
      </c>
      <c r="S1402">
        <v>0.99850899999999998</v>
      </c>
      <c r="T1402">
        <v>13</v>
      </c>
      <c r="U1402">
        <v>203</v>
      </c>
      <c r="V1402" t="s">
        <v>4175</v>
      </c>
    </row>
    <row r="1403" spans="1:22" x14ac:dyDescent="0.25">
      <c r="A1403" t="s">
        <v>114</v>
      </c>
      <c r="B1403" t="s">
        <v>4414</v>
      </c>
      <c r="C1403" t="s">
        <v>1602</v>
      </c>
      <c r="D1403">
        <v>10</v>
      </c>
      <c r="E1403">
        <v>103946480</v>
      </c>
      <c r="F1403" t="s">
        <v>149</v>
      </c>
      <c r="G1403" t="s">
        <v>137</v>
      </c>
      <c r="H1403">
        <v>7.0042300000000002E-2</v>
      </c>
      <c r="I1403">
        <v>390270</v>
      </c>
      <c r="J1403">
        <v>-1.39498E-2</v>
      </c>
      <c r="K1403">
        <v>2.3969999999999998E-3</v>
      </c>
      <c r="L1403" s="13">
        <v>5.9129999999999997E-9</v>
      </c>
      <c r="M1403">
        <v>-1.36011E-2</v>
      </c>
      <c r="N1403">
        <v>2.3379999999999998E-3</v>
      </c>
      <c r="O1403" s="13">
        <v>6.0149999999999996E-9</v>
      </c>
      <c r="P1403" s="13">
        <v>7.5688100000000005E-5</v>
      </c>
      <c r="Q1403">
        <v>2.587E-4</v>
      </c>
      <c r="R1403">
        <v>0.76980000000000004</v>
      </c>
      <c r="S1403">
        <v>0.99393399999999998</v>
      </c>
      <c r="T1403">
        <v>170</v>
      </c>
      <c r="U1403">
        <v>21</v>
      </c>
      <c r="V1403" t="s">
        <v>4415</v>
      </c>
    </row>
    <row r="1404" spans="1:22" x14ac:dyDescent="0.25">
      <c r="A1404" t="s">
        <v>114</v>
      </c>
      <c r="B1404" t="s">
        <v>2785</v>
      </c>
      <c r="C1404" t="s">
        <v>765</v>
      </c>
      <c r="D1404">
        <v>6</v>
      </c>
      <c r="E1404">
        <v>127454893</v>
      </c>
      <c r="F1404" t="s">
        <v>149</v>
      </c>
      <c r="G1404" t="s">
        <v>142</v>
      </c>
      <c r="H1404">
        <v>0.94997319999999996</v>
      </c>
      <c r="I1404">
        <v>390270</v>
      </c>
      <c r="J1404">
        <v>-3.2134299999999998E-2</v>
      </c>
      <c r="K1404">
        <v>2.8449999999999999E-3</v>
      </c>
      <c r="L1404" s="13">
        <v>1.406E-29</v>
      </c>
      <c r="M1404">
        <v>-3.1718000000000003E-2</v>
      </c>
      <c r="N1404">
        <v>2.8289999999999999E-3</v>
      </c>
      <c r="O1404" s="13">
        <v>3.5960000000000002E-29</v>
      </c>
      <c r="P1404" s="13">
        <v>9.15827E-5</v>
      </c>
      <c r="Q1404">
        <v>3.1330000000000003E-4</v>
      </c>
      <c r="R1404">
        <v>0.77010000000000001</v>
      </c>
      <c r="S1404">
        <v>0.97033599999999998</v>
      </c>
      <c r="T1404">
        <v>36</v>
      </c>
      <c r="U1404">
        <v>589</v>
      </c>
      <c r="V1404" t="s">
        <v>4207</v>
      </c>
    </row>
    <row r="1405" spans="1:22" x14ac:dyDescent="0.25">
      <c r="A1405" t="s">
        <v>114</v>
      </c>
      <c r="B1405" t="s">
        <v>1803</v>
      </c>
      <c r="C1405" t="s">
        <v>327</v>
      </c>
      <c r="D1405">
        <v>4</v>
      </c>
      <c r="E1405">
        <v>103188709</v>
      </c>
      <c r="F1405" t="s">
        <v>137</v>
      </c>
      <c r="G1405" t="s">
        <v>136</v>
      </c>
      <c r="H1405">
        <v>0.92536189999999996</v>
      </c>
      <c r="I1405">
        <v>390270</v>
      </c>
      <c r="J1405">
        <v>-1.5510100000000001E-2</v>
      </c>
      <c r="K1405">
        <v>2.3270000000000001E-3</v>
      </c>
      <c r="L1405" s="13">
        <v>2.6209999999999999E-11</v>
      </c>
      <c r="M1405">
        <v>-1.42831E-2</v>
      </c>
      <c r="N1405">
        <v>2.2929999999999999E-3</v>
      </c>
      <c r="O1405" s="13">
        <v>4.6939999999999995E-10</v>
      </c>
      <c r="P1405" s="13">
        <v>7.2834600000000002E-5</v>
      </c>
      <c r="Q1405">
        <v>2.5250000000000001E-4</v>
      </c>
      <c r="R1405">
        <v>0.77300000000000002</v>
      </c>
      <c r="S1405">
        <v>1</v>
      </c>
      <c r="T1405">
        <v>116</v>
      </c>
      <c r="U1405">
        <v>5</v>
      </c>
      <c r="V1405" t="s">
        <v>4324</v>
      </c>
    </row>
    <row r="1406" spans="1:22" x14ac:dyDescent="0.25">
      <c r="A1406" t="s">
        <v>114</v>
      </c>
      <c r="B1406" t="s">
        <v>4361</v>
      </c>
      <c r="C1406" t="s">
        <v>1580</v>
      </c>
      <c r="D1406">
        <v>2</v>
      </c>
      <c r="E1406">
        <v>37075013</v>
      </c>
      <c r="F1406" t="s">
        <v>136</v>
      </c>
      <c r="G1406" t="s">
        <v>142</v>
      </c>
      <c r="H1406">
        <v>0.57502500000000001</v>
      </c>
      <c r="I1406">
        <v>390270</v>
      </c>
      <c r="J1406">
        <v>7.63126E-3</v>
      </c>
      <c r="K1406">
        <v>1.242E-3</v>
      </c>
      <c r="L1406" s="13">
        <v>8.1369999999999999E-10</v>
      </c>
      <c r="M1406">
        <v>7.7582500000000004E-3</v>
      </c>
      <c r="N1406">
        <v>1.224E-3</v>
      </c>
      <c r="O1406" s="13">
        <v>2.3300000000000002E-10</v>
      </c>
      <c r="P1406" s="13">
        <v>3.7677399999999999E-5</v>
      </c>
      <c r="Q1406">
        <v>1.3439999999999999E-4</v>
      </c>
      <c r="R1406">
        <v>0.7792</v>
      </c>
      <c r="S1406">
        <v>0.99622299999999997</v>
      </c>
      <c r="T1406">
        <v>143</v>
      </c>
      <c r="U1406">
        <v>12</v>
      </c>
      <c r="V1406" t="s">
        <v>4362</v>
      </c>
    </row>
    <row r="1407" spans="1:22" x14ac:dyDescent="0.25">
      <c r="A1407" t="s">
        <v>114</v>
      </c>
      <c r="B1407" t="s">
        <v>4233</v>
      </c>
      <c r="C1407" t="s">
        <v>1493</v>
      </c>
      <c r="D1407">
        <v>16</v>
      </c>
      <c r="E1407">
        <v>72097827</v>
      </c>
      <c r="F1407" t="s">
        <v>137</v>
      </c>
      <c r="G1407" t="s">
        <v>136</v>
      </c>
      <c r="H1407">
        <v>0.81150299999999997</v>
      </c>
      <c r="I1407">
        <v>390270</v>
      </c>
      <c r="J1407">
        <v>-1.33878E-2</v>
      </c>
      <c r="K1407">
        <v>1.5629999999999999E-3</v>
      </c>
      <c r="L1407" s="13">
        <v>1.053E-17</v>
      </c>
      <c r="M1407">
        <v>-1.34778E-2</v>
      </c>
      <c r="N1407">
        <v>1.544E-3</v>
      </c>
      <c r="O1407" s="13">
        <v>2.5739999999999999E-18</v>
      </c>
      <c r="P1407" s="13">
        <v>4.6897500000000003E-5</v>
      </c>
      <c r="Q1407">
        <v>1.7019999999999999E-4</v>
      </c>
      <c r="R1407">
        <v>0.78290000000000004</v>
      </c>
      <c r="S1407">
        <v>0.99599400000000005</v>
      </c>
      <c r="T1407">
        <v>57</v>
      </c>
      <c r="U1407">
        <v>127</v>
      </c>
      <c r="V1407" t="s">
        <v>4234</v>
      </c>
    </row>
    <row r="1408" spans="1:22" x14ac:dyDescent="0.25">
      <c r="A1408" t="s">
        <v>114</v>
      </c>
      <c r="B1408" t="s">
        <v>4445</v>
      </c>
      <c r="C1408" t="s">
        <v>4446</v>
      </c>
      <c r="D1408">
        <v>5</v>
      </c>
      <c r="E1408">
        <v>57614022</v>
      </c>
      <c r="F1408" t="s">
        <v>136</v>
      </c>
      <c r="G1408" t="s">
        <v>137</v>
      </c>
      <c r="H1408">
        <v>0.40956100000000001</v>
      </c>
      <c r="I1408">
        <v>390270</v>
      </c>
      <c r="J1408">
        <v>7.0508799999999998E-3</v>
      </c>
      <c r="K1408">
        <v>1.2459999999999999E-3</v>
      </c>
      <c r="L1408" s="13">
        <v>1.5110000000000001E-8</v>
      </c>
      <c r="M1408">
        <v>7.2796800000000002E-3</v>
      </c>
      <c r="N1408">
        <v>1.232E-3</v>
      </c>
      <c r="O1408" s="13">
        <v>3.4550000000000002E-9</v>
      </c>
      <c r="P1408" s="13">
        <v>3.6893100000000001E-5</v>
      </c>
      <c r="Q1408">
        <v>1.3569999999999999E-4</v>
      </c>
      <c r="R1408">
        <v>0.78569999999999995</v>
      </c>
      <c r="S1408">
        <v>0.99370499999999995</v>
      </c>
      <c r="T1408">
        <v>185</v>
      </c>
      <c r="U1408">
        <v>11</v>
      </c>
      <c r="V1408" t="s">
        <v>4447</v>
      </c>
    </row>
    <row r="1409" spans="1:22" x14ac:dyDescent="0.25">
      <c r="A1409" t="s">
        <v>114</v>
      </c>
      <c r="B1409" t="s">
        <v>4418</v>
      </c>
      <c r="C1409" t="s">
        <v>1604</v>
      </c>
      <c r="D1409">
        <v>7</v>
      </c>
      <c r="E1409">
        <v>76036364</v>
      </c>
      <c r="F1409" t="s">
        <v>142</v>
      </c>
      <c r="G1409" t="s">
        <v>149</v>
      </c>
      <c r="H1409">
        <v>0.50813200000000003</v>
      </c>
      <c r="I1409">
        <v>390270</v>
      </c>
      <c r="J1409">
        <v>7.1127300000000003E-3</v>
      </c>
      <c r="K1409">
        <v>1.224E-3</v>
      </c>
      <c r="L1409" s="13">
        <v>6.1749999999999999E-9</v>
      </c>
      <c r="M1409">
        <v>7.0406899999999996E-3</v>
      </c>
      <c r="N1409">
        <v>1.207E-3</v>
      </c>
      <c r="O1409" s="13">
        <v>5.4839999999999997E-9</v>
      </c>
      <c r="P1409" s="13">
        <v>3.5369800000000001E-5</v>
      </c>
      <c r="Q1409">
        <v>1.328E-4</v>
      </c>
      <c r="R1409">
        <v>0.79</v>
      </c>
      <c r="S1409">
        <v>0.999143</v>
      </c>
      <c r="T1409">
        <v>172</v>
      </c>
      <c r="U1409">
        <v>4</v>
      </c>
      <c r="V1409" t="s">
        <v>4419</v>
      </c>
    </row>
    <row r="1410" spans="1:22" x14ac:dyDescent="0.25">
      <c r="A1410" t="s">
        <v>114</v>
      </c>
      <c r="B1410" t="s">
        <v>4422</v>
      </c>
      <c r="C1410" t="s">
        <v>4423</v>
      </c>
      <c r="D1410">
        <v>5</v>
      </c>
      <c r="E1410">
        <v>78503744</v>
      </c>
      <c r="F1410" t="s">
        <v>1685</v>
      </c>
      <c r="G1410" t="s">
        <v>137</v>
      </c>
      <c r="H1410">
        <v>0.35215299999999999</v>
      </c>
      <c r="I1410">
        <v>390270</v>
      </c>
      <c r="J1410">
        <v>-7.5948099999999996E-3</v>
      </c>
      <c r="K1410">
        <v>1.307E-3</v>
      </c>
      <c r="L1410" s="13">
        <v>6.2449999999999998E-9</v>
      </c>
      <c r="M1410">
        <v>-7.7774699999999999E-3</v>
      </c>
      <c r="N1410">
        <v>1.289E-3</v>
      </c>
      <c r="O1410" s="13">
        <v>1.6210000000000001E-9</v>
      </c>
      <c r="P1410" s="13">
        <v>3.5948899999999997E-5</v>
      </c>
      <c r="Q1410">
        <v>1.4229999999999999E-4</v>
      </c>
      <c r="R1410">
        <v>0.80059999999999998</v>
      </c>
      <c r="S1410">
        <v>0.95289100000000004</v>
      </c>
      <c r="T1410">
        <v>174</v>
      </c>
      <c r="U1410">
        <v>77</v>
      </c>
      <c r="V1410" t="s">
        <v>4424</v>
      </c>
    </row>
    <row r="1411" spans="1:22" x14ac:dyDescent="0.25">
      <c r="A1411" t="s">
        <v>114</v>
      </c>
      <c r="B1411" t="s">
        <v>2694</v>
      </c>
      <c r="C1411" t="s">
        <v>693</v>
      </c>
      <c r="D1411">
        <v>17</v>
      </c>
      <c r="E1411">
        <v>41926126</v>
      </c>
      <c r="F1411" t="s">
        <v>136</v>
      </c>
      <c r="G1411" t="s">
        <v>137</v>
      </c>
      <c r="H1411">
        <v>3.1930500000000001E-2</v>
      </c>
      <c r="I1411">
        <v>390270</v>
      </c>
      <c r="J1411">
        <v>7.2476499999999999E-2</v>
      </c>
      <c r="K1411">
        <v>3.4749999999999998E-3</v>
      </c>
      <c r="L1411" s="13">
        <v>1.355E-96</v>
      </c>
      <c r="M1411">
        <v>7.2238300000000005E-2</v>
      </c>
      <c r="N1411">
        <v>3.4949999999999998E-3</v>
      </c>
      <c r="O1411" s="13">
        <v>6.6279999999999996E-95</v>
      </c>
      <c r="P1411" s="13">
        <v>9.6955599999999997E-5</v>
      </c>
      <c r="Q1411">
        <v>3.8539999999999999E-4</v>
      </c>
      <c r="R1411">
        <v>0.8014</v>
      </c>
      <c r="S1411">
        <v>1</v>
      </c>
      <c r="T1411">
        <v>11</v>
      </c>
      <c r="U1411">
        <v>315</v>
      </c>
      <c r="V1411" t="s">
        <v>694</v>
      </c>
    </row>
    <row r="1412" spans="1:22" x14ac:dyDescent="0.25">
      <c r="A1412" t="s">
        <v>114</v>
      </c>
      <c r="B1412" t="s">
        <v>4402</v>
      </c>
      <c r="C1412" t="s">
        <v>1593</v>
      </c>
      <c r="D1412">
        <v>20</v>
      </c>
      <c r="E1412">
        <v>569164</v>
      </c>
      <c r="F1412" t="s">
        <v>136</v>
      </c>
      <c r="G1412" t="s">
        <v>137</v>
      </c>
      <c r="H1412">
        <v>1.61578E-2</v>
      </c>
      <c r="I1412">
        <v>390270</v>
      </c>
      <c r="J1412">
        <v>2.91837E-2</v>
      </c>
      <c r="K1412">
        <v>4.9459999999999999E-3</v>
      </c>
      <c r="L1412" s="13">
        <v>3.6319999999999999E-9</v>
      </c>
      <c r="M1412">
        <v>2.8755300000000001E-2</v>
      </c>
      <c r="N1412">
        <v>4.9490000000000003E-3</v>
      </c>
      <c r="O1412" s="13">
        <v>6.2430000000000001E-9</v>
      </c>
      <c r="P1412">
        <v>1.3694799999999999E-4</v>
      </c>
      <c r="Q1412">
        <v>5.4469999999999996E-4</v>
      </c>
      <c r="R1412">
        <v>0.80149999999999999</v>
      </c>
      <c r="S1412">
        <v>0.95709100000000003</v>
      </c>
      <c r="T1412">
        <v>163</v>
      </c>
      <c r="U1412">
        <v>2</v>
      </c>
      <c r="V1412" t="s">
        <v>1594</v>
      </c>
    </row>
    <row r="1413" spans="1:22" x14ac:dyDescent="0.25">
      <c r="A1413" t="s">
        <v>114</v>
      </c>
      <c r="B1413" t="s">
        <v>4433</v>
      </c>
      <c r="C1413" t="s">
        <v>1610</v>
      </c>
      <c r="D1413">
        <v>14</v>
      </c>
      <c r="E1413">
        <v>100765823</v>
      </c>
      <c r="F1413" t="s">
        <v>136</v>
      </c>
      <c r="G1413" t="s">
        <v>137</v>
      </c>
      <c r="H1413">
        <v>0.92245880000000002</v>
      </c>
      <c r="I1413">
        <v>390270</v>
      </c>
      <c r="J1413">
        <v>1.30411E-2</v>
      </c>
      <c r="K1413">
        <v>2.2780000000000001E-3</v>
      </c>
      <c r="L1413" s="13">
        <v>1.041E-8</v>
      </c>
      <c r="M1413">
        <v>1.25535E-2</v>
      </c>
      <c r="N1413">
        <v>2.2390000000000001E-3</v>
      </c>
      <c r="O1413" s="13">
        <v>2.051E-8</v>
      </c>
      <c r="P1413" s="13">
        <v>6.1968899999999995E-5</v>
      </c>
      <c r="Q1413">
        <v>2.475E-4</v>
      </c>
      <c r="R1413">
        <v>0.80230000000000001</v>
      </c>
      <c r="S1413">
        <v>1</v>
      </c>
      <c r="T1413">
        <v>179</v>
      </c>
      <c r="U1413">
        <v>4</v>
      </c>
      <c r="V1413" t="s">
        <v>683</v>
      </c>
    </row>
    <row r="1414" spans="1:22" x14ac:dyDescent="0.25">
      <c r="A1414" t="s">
        <v>114</v>
      </c>
      <c r="B1414" t="s">
        <v>4486</v>
      </c>
      <c r="C1414" t="s">
        <v>4487</v>
      </c>
      <c r="D1414">
        <v>22</v>
      </c>
      <c r="E1414">
        <v>28807625</v>
      </c>
      <c r="F1414" t="s">
        <v>136</v>
      </c>
      <c r="G1414" t="s">
        <v>137</v>
      </c>
      <c r="H1414">
        <v>0.33657799999999999</v>
      </c>
      <c r="I1414">
        <v>390270</v>
      </c>
      <c r="J1414">
        <v>-7.1421699999999998E-3</v>
      </c>
      <c r="K1414">
        <v>1.2930000000000001E-3</v>
      </c>
      <c r="L1414" s="13">
        <v>3.2929999999999998E-8</v>
      </c>
      <c r="M1414">
        <v>-7.1699600000000004E-3</v>
      </c>
      <c r="N1414">
        <v>1.2750000000000001E-3</v>
      </c>
      <c r="O1414" s="13">
        <v>1.88E-8</v>
      </c>
      <c r="P1414" s="13">
        <v>3.1944799999999999E-5</v>
      </c>
      <c r="Q1414">
        <v>1.4080000000000001E-4</v>
      </c>
      <c r="R1414">
        <v>0.82050000000000001</v>
      </c>
      <c r="S1414">
        <v>0.99766999999999995</v>
      </c>
      <c r="T1414">
        <v>199</v>
      </c>
      <c r="U1414">
        <v>3</v>
      </c>
      <c r="V1414" t="s">
        <v>4488</v>
      </c>
    </row>
    <row r="1415" spans="1:22" x14ac:dyDescent="0.25">
      <c r="A1415" t="s">
        <v>114</v>
      </c>
      <c r="B1415" t="s">
        <v>3011</v>
      </c>
      <c r="C1415" t="s">
        <v>893</v>
      </c>
      <c r="D1415">
        <v>2</v>
      </c>
      <c r="E1415">
        <v>121347612</v>
      </c>
      <c r="F1415" t="s">
        <v>149</v>
      </c>
      <c r="G1415" t="s">
        <v>137</v>
      </c>
      <c r="H1415">
        <v>0.72894899999999996</v>
      </c>
      <c r="I1415">
        <v>390270</v>
      </c>
      <c r="J1415">
        <v>8.5022499999999994E-3</v>
      </c>
      <c r="K1415">
        <v>1.428E-3</v>
      </c>
      <c r="L1415" s="13">
        <v>2.6449999999999999E-9</v>
      </c>
      <c r="M1415">
        <v>8.4523900000000006E-3</v>
      </c>
      <c r="N1415">
        <v>1.407E-3</v>
      </c>
      <c r="O1415" s="13">
        <v>1.9099999999999998E-9</v>
      </c>
      <c r="P1415" s="13">
        <v>3.45102E-5</v>
      </c>
      <c r="Q1415">
        <v>1.552E-4</v>
      </c>
      <c r="R1415">
        <v>0.82410000000000005</v>
      </c>
      <c r="S1415">
        <v>0.93301999999999996</v>
      </c>
      <c r="T1415">
        <v>160</v>
      </c>
      <c r="U1415">
        <v>3</v>
      </c>
      <c r="V1415" t="s">
        <v>1592</v>
      </c>
    </row>
    <row r="1416" spans="1:22" x14ac:dyDescent="0.25">
      <c r="A1416" t="s">
        <v>114</v>
      </c>
      <c r="B1416" t="s">
        <v>2672</v>
      </c>
      <c r="C1416" t="s">
        <v>675</v>
      </c>
      <c r="D1416">
        <v>1</v>
      </c>
      <c r="E1416">
        <v>221001142</v>
      </c>
      <c r="F1416" t="s">
        <v>142</v>
      </c>
      <c r="G1416" t="s">
        <v>137</v>
      </c>
      <c r="H1416">
        <v>0.90323370000000003</v>
      </c>
      <c r="I1416">
        <v>390270</v>
      </c>
      <c r="J1416">
        <v>-1.6240899999999999E-2</v>
      </c>
      <c r="K1416">
        <v>2.0769999999999999E-3</v>
      </c>
      <c r="L1416" s="13">
        <v>5.3799999999999999E-15</v>
      </c>
      <c r="M1416">
        <v>-1.6603400000000001E-2</v>
      </c>
      <c r="N1416">
        <v>2.0400000000000001E-3</v>
      </c>
      <c r="O1416" s="13">
        <v>3.9970000000000002E-16</v>
      </c>
      <c r="P1416" s="13">
        <v>4.8520299999999997E-5</v>
      </c>
      <c r="Q1416">
        <v>2.2379999999999999E-4</v>
      </c>
      <c r="R1416">
        <v>0.82830000000000004</v>
      </c>
      <c r="S1416">
        <v>1</v>
      </c>
      <c r="T1416">
        <v>70</v>
      </c>
      <c r="U1416">
        <v>24</v>
      </c>
      <c r="V1416" t="s">
        <v>4255</v>
      </c>
    </row>
    <row r="1417" spans="1:22" x14ac:dyDescent="0.25">
      <c r="A1417" t="s">
        <v>114</v>
      </c>
      <c r="B1417" t="s">
        <v>4358</v>
      </c>
      <c r="C1417" t="s">
        <v>1575</v>
      </c>
      <c r="D1417">
        <v>7</v>
      </c>
      <c r="E1417">
        <v>15905325</v>
      </c>
      <c r="F1417" t="s">
        <v>137</v>
      </c>
      <c r="G1417" t="s">
        <v>136</v>
      </c>
      <c r="H1417">
        <v>0.58605300000000005</v>
      </c>
      <c r="I1417">
        <v>390270</v>
      </c>
      <c r="J1417">
        <v>-7.9475799999999992E-3</v>
      </c>
      <c r="K1417">
        <v>1.2819999999999999E-3</v>
      </c>
      <c r="L1417" s="13">
        <v>5.5919999999999999E-10</v>
      </c>
      <c r="M1417">
        <v>-7.7055500000000002E-3</v>
      </c>
      <c r="N1417">
        <v>1.2650000000000001E-3</v>
      </c>
      <c r="O1417" s="13">
        <v>1.1309999999999999E-9</v>
      </c>
      <c r="P1417" s="13">
        <v>2.99797E-5</v>
      </c>
      <c r="Q1417">
        <v>1.393E-4</v>
      </c>
      <c r="R1417">
        <v>0.82969999999999999</v>
      </c>
      <c r="S1417">
        <v>0.94103800000000004</v>
      </c>
      <c r="T1417">
        <v>140</v>
      </c>
      <c r="U1417">
        <v>10</v>
      </c>
      <c r="V1417" t="s">
        <v>4359</v>
      </c>
    </row>
    <row r="1418" spans="1:22" x14ac:dyDescent="0.25">
      <c r="A1418" t="s">
        <v>114</v>
      </c>
      <c r="B1418" t="s">
        <v>4226</v>
      </c>
      <c r="C1418" t="s">
        <v>1485</v>
      </c>
      <c r="D1418">
        <v>22</v>
      </c>
      <c r="E1418">
        <v>38599767</v>
      </c>
      <c r="F1418" t="s">
        <v>149</v>
      </c>
      <c r="G1418" t="s">
        <v>137</v>
      </c>
      <c r="H1418">
        <v>0.58122099999999999</v>
      </c>
      <c r="I1418">
        <v>390270</v>
      </c>
      <c r="J1418">
        <v>1.15142E-2</v>
      </c>
      <c r="K1418">
        <v>1.238E-3</v>
      </c>
      <c r="L1418" s="13">
        <v>1.4110000000000001E-20</v>
      </c>
      <c r="M1418">
        <v>1.1657000000000001E-2</v>
      </c>
      <c r="N1418">
        <v>1.2199999999999999E-3</v>
      </c>
      <c r="O1418" s="13">
        <v>1.2050000000000001E-21</v>
      </c>
      <c r="P1418" s="13">
        <v>2.8769199999999999E-5</v>
      </c>
      <c r="Q1418">
        <v>1.3420000000000001E-4</v>
      </c>
      <c r="R1418">
        <v>0.83020000000000005</v>
      </c>
      <c r="S1418">
        <v>0.99900299999999997</v>
      </c>
      <c r="T1418">
        <v>50</v>
      </c>
      <c r="U1418">
        <v>315</v>
      </c>
      <c r="V1418" t="s">
        <v>762</v>
      </c>
    </row>
    <row r="1419" spans="1:22" x14ac:dyDescent="0.25">
      <c r="A1419" t="s">
        <v>114</v>
      </c>
      <c r="B1419" t="s">
        <v>2685</v>
      </c>
      <c r="C1419" t="s">
        <v>682</v>
      </c>
      <c r="D1419">
        <v>11</v>
      </c>
      <c r="E1419">
        <v>47275064</v>
      </c>
      <c r="F1419" t="s">
        <v>142</v>
      </c>
      <c r="G1419" t="s">
        <v>149</v>
      </c>
      <c r="H1419">
        <v>0.26799400000000001</v>
      </c>
      <c r="I1419">
        <v>390270</v>
      </c>
      <c r="J1419">
        <v>-1.43369E-2</v>
      </c>
      <c r="K1419">
        <v>1.3929999999999999E-3</v>
      </c>
      <c r="L1419" s="13">
        <v>7.8879999999999997E-25</v>
      </c>
      <c r="M1419">
        <v>-1.4236199999999999E-2</v>
      </c>
      <c r="N1419">
        <v>1.374E-3</v>
      </c>
      <c r="O1419" s="13">
        <v>3.8099999999999998E-25</v>
      </c>
      <c r="P1419" s="13">
        <v>3.2240499999999997E-5</v>
      </c>
      <c r="Q1419">
        <v>1.517E-4</v>
      </c>
      <c r="R1419">
        <v>0.83169999999999999</v>
      </c>
      <c r="S1419">
        <v>1</v>
      </c>
      <c r="T1419">
        <v>43</v>
      </c>
      <c r="U1419">
        <v>723</v>
      </c>
      <c r="V1419" t="s">
        <v>4217</v>
      </c>
    </row>
    <row r="1420" spans="1:22" x14ac:dyDescent="0.25">
      <c r="A1420" t="s">
        <v>114</v>
      </c>
      <c r="B1420" t="s">
        <v>4199</v>
      </c>
      <c r="C1420" t="s">
        <v>1471</v>
      </c>
      <c r="D1420">
        <v>12</v>
      </c>
      <c r="E1420">
        <v>124505444</v>
      </c>
      <c r="F1420" t="s">
        <v>137</v>
      </c>
      <c r="G1420" t="s">
        <v>136</v>
      </c>
      <c r="H1420">
        <v>0.39556200000000002</v>
      </c>
      <c r="I1420">
        <v>390270</v>
      </c>
      <c r="J1420">
        <v>-1.55713E-2</v>
      </c>
      <c r="K1420">
        <v>1.2520000000000001E-3</v>
      </c>
      <c r="L1420" s="13">
        <v>1.5819999999999999E-35</v>
      </c>
      <c r="M1420">
        <v>-1.54231E-2</v>
      </c>
      <c r="N1420">
        <v>1.2329999999999999E-3</v>
      </c>
      <c r="O1420" s="13">
        <v>6.8959999999999998E-36</v>
      </c>
      <c r="P1420" s="13">
        <v>2.7154699999999999E-5</v>
      </c>
      <c r="Q1420">
        <v>1.36E-4</v>
      </c>
      <c r="R1420">
        <v>0.8417</v>
      </c>
      <c r="S1420">
        <v>0.99509400000000003</v>
      </c>
      <c r="T1420">
        <v>30</v>
      </c>
      <c r="U1420">
        <v>478</v>
      </c>
      <c r="V1420" t="s">
        <v>4200</v>
      </c>
    </row>
    <row r="1421" spans="1:22" x14ac:dyDescent="0.25">
      <c r="A1421" t="s">
        <v>114</v>
      </c>
      <c r="B1421" t="s">
        <v>4425</v>
      </c>
      <c r="C1421" t="s">
        <v>1606</v>
      </c>
      <c r="D1421">
        <v>19</v>
      </c>
      <c r="E1421">
        <v>41754430</v>
      </c>
      <c r="F1421" t="s">
        <v>142</v>
      </c>
      <c r="G1421" t="s">
        <v>149</v>
      </c>
      <c r="H1421">
        <v>7.6751199999999997E-3</v>
      </c>
      <c r="I1421">
        <v>390270</v>
      </c>
      <c r="J1421">
        <v>-4.3229400000000001E-2</v>
      </c>
      <c r="K1421">
        <v>7.463E-3</v>
      </c>
      <c r="L1421" s="13">
        <v>6.9290000000000004E-9</v>
      </c>
      <c r="M1421">
        <v>-4.4969099999999998E-2</v>
      </c>
      <c r="N1421">
        <v>7.3680000000000004E-3</v>
      </c>
      <c r="O1421" s="13">
        <v>1.0379999999999999E-9</v>
      </c>
      <c r="P1421">
        <v>1.4348799999999999E-4</v>
      </c>
      <c r="Q1421">
        <v>8.0429999999999998E-4</v>
      </c>
      <c r="R1421">
        <v>0.85840000000000005</v>
      </c>
      <c r="S1421">
        <v>0.88378800000000002</v>
      </c>
      <c r="T1421">
        <v>175</v>
      </c>
      <c r="U1421">
        <v>2</v>
      </c>
      <c r="V1421" t="s">
        <v>4426</v>
      </c>
    </row>
    <row r="1422" spans="1:22" x14ac:dyDescent="0.25">
      <c r="A1422" t="s">
        <v>114</v>
      </c>
      <c r="B1422" t="s">
        <v>2959</v>
      </c>
      <c r="C1422" t="s">
        <v>864</v>
      </c>
      <c r="D1422">
        <v>8</v>
      </c>
      <c r="E1422">
        <v>25464670</v>
      </c>
      <c r="F1422" t="s">
        <v>149</v>
      </c>
      <c r="G1422" t="s">
        <v>136</v>
      </c>
      <c r="H1422">
        <v>0.70879599999999998</v>
      </c>
      <c r="I1422">
        <v>390270</v>
      </c>
      <c r="J1422">
        <v>-1.02459E-2</v>
      </c>
      <c r="K1422">
        <v>1.413E-3</v>
      </c>
      <c r="L1422" s="13">
        <v>4.168E-13</v>
      </c>
      <c r="M1422">
        <v>-1.04206E-2</v>
      </c>
      <c r="N1422">
        <v>1.3960000000000001E-3</v>
      </c>
      <c r="O1422" s="13">
        <v>8.2369999999999994E-14</v>
      </c>
      <c r="P1422" s="13">
        <v>2.56746E-5</v>
      </c>
      <c r="Q1422">
        <v>1.539E-4</v>
      </c>
      <c r="R1422">
        <v>0.86750000000000005</v>
      </c>
      <c r="S1422">
        <v>0.92181900000000006</v>
      </c>
      <c r="T1422">
        <v>87</v>
      </c>
      <c r="U1422">
        <v>3</v>
      </c>
      <c r="V1422" t="s">
        <v>1522</v>
      </c>
    </row>
    <row r="1423" spans="1:22" x14ac:dyDescent="0.25">
      <c r="A1423" t="s">
        <v>114</v>
      </c>
      <c r="B1423" t="s">
        <v>4345</v>
      </c>
      <c r="C1423" t="s">
        <v>1563</v>
      </c>
      <c r="D1423">
        <v>11</v>
      </c>
      <c r="E1423">
        <v>68603346</v>
      </c>
      <c r="F1423" t="s">
        <v>136</v>
      </c>
      <c r="G1423" t="s">
        <v>137</v>
      </c>
      <c r="H1423">
        <v>0.40231299999999998</v>
      </c>
      <c r="I1423">
        <v>390270</v>
      </c>
      <c r="J1423">
        <v>7.9703299999999994E-3</v>
      </c>
      <c r="K1423">
        <v>1.2600000000000001E-3</v>
      </c>
      <c r="L1423" s="13">
        <v>2.54E-10</v>
      </c>
      <c r="M1423">
        <v>7.8396999999999998E-3</v>
      </c>
      <c r="N1423">
        <v>1.2440000000000001E-3</v>
      </c>
      <c r="O1423" s="13">
        <v>2.9119999999999999E-10</v>
      </c>
      <c r="P1423" s="13">
        <v>2.1855500000000001E-5</v>
      </c>
      <c r="Q1423">
        <v>1.3689999999999999E-4</v>
      </c>
      <c r="R1423">
        <v>0.87319999999999998</v>
      </c>
      <c r="S1423">
        <v>1</v>
      </c>
      <c r="T1423">
        <v>131</v>
      </c>
      <c r="U1423">
        <v>39</v>
      </c>
      <c r="V1423" t="s">
        <v>4346</v>
      </c>
    </row>
    <row r="1424" spans="1:22" x14ac:dyDescent="0.25">
      <c r="A1424" t="s">
        <v>114</v>
      </c>
      <c r="B1424" t="s">
        <v>2700</v>
      </c>
      <c r="C1424" t="s">
        <v>698</v>
      </c>
      <c r="D1424">
        <v>19</v>
      </c>
      <c r="E1424">
        <v>8429323</v>
      </c>
      <c r="F1424" t="s">
        <v>149</v>
      </c>
      <c r="G1424" t="s">
        <v>142</v>
      </c>
      <c r="H1424">
        <v>0.98061980000000004</v>
      </c>
      <c r="I1424">
        <v>390270</v>
      </c>
      <c r="J1424">
        <v>0.114616</v>
      </c>
      <c r="K1424">
        <v>4.444E-3</v>
      </c>
      <c r="L1424" s="13">
        <v>1.0420000000000001E-146</v>
      </c>
      <c r="M1424">
        <v>0.114638</v>
      </c>
      <c r="N1424">
        <v>4.2519999999999997E-3</v>
      </c>
      <c r="O1424" s="13">
        <v>3.9340000000000002E-160</v>
      </c>
      <c r="P1424" s="13">
        <v>6.9623300000000001E-5</v>
      </c>
      <c r="Q1424">
        <v>4.6640000000000001E-4</v>
      </c>
      <c r="R1424">
        <v>0.88129999999999997</v>
      </c>
      <c r="S1424">
        <v>1</v>
      </c>
      <c r="T1424">
        <v>8</v>
      </c>
      <c r="U1424">
        <v>239</v>
      </c>
      <c r="V1424" t="s">
        <v>4171</v>
      </c>
    </row>
    <row r="1425" spans="1:22" x14ac:dyDescent="0.25">
      <c r="A1425" t="s">
        <v>114</v>
      </c>
      <c r="B1425" t="s">
        <v>3437</v>
      </c>
      <c r="C1425" t="s">
        <v>1094</v>
      </c>
      <c r="D1425">
        <v>6</v>
      </c>
      <c r="E1425">
        <v>139835423</v>
      </c>
      <c r="F1425" t="s">
        <v>136</v>
      </c>
      <c r="G1425" t="s">
        <v>149</v>
      </c>
      <c r="H1425">
        <v>0.592804</v>
      </c>
      <c r="I1425">
        <v>390270</v>
      </c>
      <c r="J1425">
        <v>-1.44201E-2</v>
      </c>
      <c r="K1425">
        <v>1.2459999999999999E-3</v>
      </c>
      <c r="L1425" s="13">
        <v>5.8610000000000003E-31</v>
      </c>
      <c r="M1425">
        <v>-1.4288800000000001E-2</v>
      </c>
      <c r="N1425">
        <v>1.232E-3</v>
      </c>
      <c r="O1425" s="13">
        <v>4.2970000000000003E-31</v>
      </c>
      <c r="P1425" s="13">
        <v>1.9573400000000001E-5</v>
      </c>
      <c r="Q1425">
        <v>1.359E-4</v>
      </c>
      <c r="R1425">
        <v>0.88549999999999995</v>
      </c>
      <c r="S1425">
        <v>0.99538300000000002</v>
      </c>
      <c r="T1425">
        <v>33</v>
      </c>
      <c r="U1425">
        <v>76</v>
      </c>
      <c r="V1425" t="s">
        <v>4203</v>
      </c>
    </row>
    <row r="1426" spans="1:22" x14ac:dyDescent="0.25">
      <c r="A1426" t="s">
        <v>114</v>
      </c>
      <c r="B1426" t="s">
        <v>4349</v>
      </c>
      <c r="C1426" t="s">
        <v>1565</v>
      </c>
      <c r="D1426">
        <v>17</v>
      </c>
      <c r="E1426">
        <v>74281391</v>
      </c>
      <c r="F1426" t="s">
        <v>136</v>
      </c>
      <c r="G1426" t="s">
        <v>137</v>
      </c>
      <c r="H1426">
        <v>0.68373499999999998</v>
      </c>
      <c r="I1426">
        <v>390270</v>
      </c>
      <c r="J1426">
        <v>8.3385000000000004E-3</v>
      </c>
      <c r="K1426">
        <v>1.32E-3</v>
      </c>
      <c r="L1426" s="13">
        <v>2.641E-10</v>
      </c>
      <c r="M1426">
        <v>8.0275299999999997E-3</v>
      </c>
      <c r="N1426">
        <v>1.3010000000000001E-3</v>
      </c>
      <c r="O1426" s="13">
        <v>6.8570000000000002E-10</v>
      </c>
      <c r="P1426" s="13">
        <v>2.0465399999999999E-5</v>
      </c>
      <c r="Q1426">
        <v>1.4329999999999999E-4</v>
      </c>
      <c r="R1426">
        <v>0.88639999999999997</v>
      </c>
      <c r="S1426">
        <v>0.99019800000000002</v>
      </c>
      <c r="T1426">
        <v>133</v>
      </c>
      <c r="U1426">
        <v>4</v>
      </c>
      <c r="V1426" t="s">
        <v>4350</v>
      </c>
    </row>
    <row r="1427" spans="1:22" x14ac:dyDescent="0.25">
      <c r="A1427" t="s">
        <v>114</v>
      </c>
      <c r="B1427" t="s">
        <v>4299</v>
      </c>
      <c r="C1427" t="s">
        <v>1532</v>
      </c>
      <c r="D1427">
        <v>10</v>
      </c>
      <c r="E1427">
        <v>115798895</v>
      </c>
      <c r="F1427" t="s">
        <v>149</v>
      </c>
      <c r="G1427" t="s">
        <v>142</v>
      </c>
      <c r="H1427">
        <v>0.73492299999999999</v>
      </c>
      <c r="I1427">
        <v>390270</v>
      </c>
      <c r="J1427">
        <v>-9.7125700000000002E-3</v>
      </c>
      <c r="K1427">
        <v>1.3879999999999999E-3</v>
      </c>
      <c r="L1427" s="13">
        <v>2.5799999999999999E-12</v>
      </c>
      <c r="M1427">
        <v>-9.5292599999999995E-3</v>
      </c>
      <c r="N1427">
        <v>1.369E-3</v>
      </c>
      <c r="O1427" s="13">
        <v>3.4260000000000001E-12</v>
      </c>
      <c r="P1427" s="13">
        <v>1.71175E-5</v>
      </c>
      <c r="Q1427">
        <v>1.5109999999999999E-4</v>
      </c>
      <c r="R1427">
        <v>0.90980000000000005</v>
      </c>
      <c r="S1427">
        <v>0.99210399999999999</v>
      </c>
      <c r="T1427">
        <v>100</v>
      </c>
      <c r="U1427">
        <v>7</v>
      </c>
      <c r="V1427" t="s">
        <v>4300</v>
      </c>
    </row>
    <row r="1428" spans="1:22" x14ac:dyDescent="0.25">
      <c r="A1428" t="s">
        <v>114</v>
      </c>
      <c r="B1428" t="s">
        <v>3071</v>
      </c>
      <c r="C1428" t="s">
        <v>915</v>
      </c>
      <c r="D1428">
        <v>20</v>
      </c>
      <c r="E1428">
        <v>45599090</v>
      </c>
      <c r="F1428" t="s">
        <v>149</v>
      </c>
      <c r="G1428" t="s">
        <v>137</v>
      </c>
      <c r="H1428">
        <v>0.28407900000000003</v>
      </c>
      <c r="I1428">
        <v>390270</v>
      </c>
      <c r="J1428">
        <v>-9.2856099999999997E-3</v>
      </c>
      <c r="K1428">
        <v>1.354E-3</v>
      </c>
      <c r="L1428" s="13">
        <v>6.924E-12</v>
      </c>
      <c r="M1428">
        <v>-9.3072499999999996E-3</v>
      </c>
      <c r="N1428">
        <v>1.333E-3</v>
      </c>
      <c r="O1428" s="13">
        <v>2.9009999999999999E-12</v>
      </c>
      <c r="P1428" s="13">
        <v>1.5887199999999999E-5</v>
      </c>
      <c r="Q1428">
        <v>1.4689999999999999E-4</v>
      </c>
      <c r="R1428">
        <v>0.91390000000000005</v>
      </c>
      <c r="S1428">
        <v>0.99882099999999996</v>
      </c>
      <c r="T1428">
        <v>105</v>
      </c>
      <c r="U1428">
        <v>35</v>
      </c>
      <c r="V1428" t="s">
        <v>4308</v>
      </c>
    </row>
    <row r="1429" spans="1:22" x14ac:dyDescent="0.25">
      <c r="A1429" t="s">
        <v>114</v>
      </c>
      <c r="B1429" t="s">
        <v>4454</v>
      </c>
      <c r="C1429" t="s">
        <v>4455</v>
      </c>
      <c r="D1429">
        <v>2</v>
      </c>
      <c r="E1429">
        <v>119752450</v>
      </c>
      <c r="F1429" t="s">
        <v>142</v>
      </c>
      <c r="G1429" t="s">
        <v>137</v>
      </c>
      <c r="H1429">
        <v>0.98474569999999995</v>
      </c>
      <c r="I1429">
        <v>390270</v>
      </c>
      <c r="J1429">
        <v>-2.8285899999999999E-2</v>
      </c>
      <c r="K1429">
        <v>5.0309999999999999E-3</v>
      </c>
      <c r="L1429" s="13">
        <v>1.8790000000000001E-8</v>
      </c>
      <c r="M1429">
        <v>-2.8214699999999999E-2</v>
      </c>
      <c r="N1429">
        <v>4.9550000000000002E-3</v>
      </c>
      <c r="O1429" s="13">
        <v>1.236E-8</v>
      </c>
      <c r="P1429" s="13">
        <v>5.8865400000000001E-5</v>
      </c>
      <c r="Q1429">
        <v>5.488E-4</v>
      </c>
      <c r="R1429">
        <v>0.91459999999999997</v>
      </c>
      <c r="S1429">
        <v>0.990097</v>
      </c>
      <c r="T1429">
        <v>188</v>
      </c>
      <c r="U1429">
        <v>7</v>
      </c>
      <c r="V1429" t="s">
        <v>4456</v>
      </c>
    </row>
    <row r="1430" spans="1:22" x14ac:dyDescent="0.25">
      <c r="A1430" t="s">
        <v>114</v>
      </c>
      <c r="B1430" t="s">
        <v>4285</v>
      </c>
      <c r="C1430" t="s">
        <v>4286</v>
      </c>
      <c r="D1430">
        <v>7</v>
      </c>
      <c r="E1430">
        <v>17941865</v>
      </c>
      <c r="F1430" t="s">
        <v>149</v>
      </c>
      <c r="G1430" t="s">
        <v>1876</v>
      </c>
      <c r="H1430">
        <v>0.34456500000000001</v>
      </c>
      <c r="I1430">
        <v>390270</v>
      </c>
      <c r="J1430">
        <v>9.2811100000000004E-3</v>
      </c>
      <c r="K1430">
        <v>1.3060000000000001E-3</v>
      </c>
      <c r="L1430" s="13">
        <v>1.188E-12</v>
      </c>
      <c r="M1430">
        <v>9.2902499999999999E-3</v>
      </c>
      <c r="N1430">
        <v>1.2930000000000001E-3</v>
      </c>
      <c r="O1430" s="13">
        <v>6.6269999999999999E-13</v>
      </c>
      <c r="P1430" s="13">
        <v>1.4262E-5</v>
      </c>
      <c r="Q1430">
        <v>1.4239999999999999E-4</v>
      </c>
      <c r="R1430">
        <v>0.92020000000000002</v>
      </c>
      <c r="S1430">
        <v>0.97293300000000005</v>
      </c>
      <c r="T1430">
        <v>93</v>
      </c>
      <c r="U1430">
        <v>159</v>
      </c>
      <c r="V1430" t="s">
        <v>1545</v>
      </c>
    </row>
    <row r="1431" spans="1:22" x14ac:dyDescent="0.25">
      <c r="A1431" t="s">
        <v>114</v>
      </c>
      <c r="B1431" t="s">
        <v>4492</v>
      </c>
      <c r="C1431" t="s">
        <v>4493</v>
      </c>
      <c r="D1431">
        <v>20</v>
      </c>
      <c r="E1431">
        <v>32188142</v>
      </c>
      <c r="F1431" t="s">
        <v>137</v>
      </c>
      <c r="G1431" t="s">
        <v>136</v>
      </c>
      <c r="H1431">
        <v>0.84402200000000005</v>
      </c>
      <c r="I1431">
        <v>390270</v>
      </c>
      <c r="J1431">
        <v>-9.3472199999999998E-3</v>
      </c>
      <c r="K1431">
        <v>1.6969999999999999E-3</v>
      </c>
      <c r="L1431" s="13">
        <v>3.6459999999999997E-8</v>
      </c>
      <c r="M1431">
        <v>-9.0080799999999999E-3</v>
      </c>
      <c r="N1431">
        <v>1.673E-3</v>
      </c>
      <c r="O1431" s="13">
        <v>7.2860000000000005E-8</v>
      </c>
      <c r="P1431" s="13">
        <v>1.7445999999999999E-5</v>
      </c>
      <c r="Q1431">
        <v>1.8479999999999999E-4</v>
      </c>
      <c r="R1431">
        <v>0.92479999999999996</v>
      </c>
      <c r="S1431">
        <v>0.98097900000000005</v>
      </c>
      <c r="T1431">
        <v>201</v>
      </c>
      <c r="U1431">
        <v>1</v>
      </c>
      <c r="V1431" t="s">
        <v>4494</v>
      </c>
    </row>
    <row r="1432" spans="1:22" x14ac:dyDescent="0.25">
      <c r="A1432" t="s">
        <v>114</v>
      </c>
      <c r="B1432" t="s">
        <v>3045</v>
      </c>
      <c r="C1432" t="s">
        <v>901</v>
      </c>
      <c r="D1432">
        <v>8</v>
      </c>
      <c r="E1432">
        <v>72459889</v>
      </c>
      <c r="F1432" t="s">
        <v>149</v>
      </c>
      <c r="G1432" t="s">
        <v>142</v>
      </c>
      <c r="H1432">
        <v>7.9355200000000001E-2</v>
      </c>
      <c r="I1432">
        <v>390270</v>
      </c>
      <c r="J1432">
        <v>1.7564900000000001E-2</v>
      </c>
      <c r="K1432">
        <v>2.2820000000000002E-3</v>
      </c>
      <c r="L1432" s="13">
        <v>1.396E-14</v>
      </c>
      <c r="M1432">
        <v>1.7584800000000001E-2</v>
      </c>
      <c r="N1432">
        <v>2.258E-3</v>
      </c>
      <c r="O1432" s="13">
        <v>6.8200000000000004E-15</v>
      </c>
      <c r="P1432" s="13">
        <v>2.3404299999999999E-5</v>
      </c>
      <c r="Q1432">
        <v>2.4869999999999997E-4</v>
      </c>
      <c r="R1432">
        <v>0.92500000000000004</v>
      </c>
      <c r="S1432">
        <v>0.99796899999999999</v>
      </c>
      <c r="T1432">
        <v>76</v>
      </c>
      <c r="U1432">
        <v>235</v>
      </c>
      <c r="V1432" t="s">
        <v>4264</v>
      </c>
    </row>
    <row r="1433" spans="1:22" x14ac:dyDescent="0.25">
      <c r="A1433" t="s">
        <v>114</v>
      </c>
      <c r="B1433" t="s">
        <v>4325</v>
      </c>
      <c r="C1433" t="s">
        <v>1548</v>
      </c>
      <c r="D1433">
        <v>11</v>
      </c>
      <c r="E1433">
        <v>118396331</v>
      </c>
      <c r="F1433" t="s">
        <v>136</v>
      </c>
      <c r="G1433" t="s">
        <v>142</v>
      </c>
      <c r="H1433">
        <v>2.2602400000000002E-2</v>
      </c>
      <c r="I1433">
        <v>390270</v>
      </c>
      <c r="J1433">
        <v>-2.8009099999999999E-2</v>
      </c>
      <c r="K1433">
        <v>4.2050000000000004E-3</v>
      </c>
      <c r="L1433" s="13">
        <v>2.7189999999999999E-11</v>
      </c>
      <c r="M1433">
        <v>-2.6962099999999999E-2</v>
      </c>
      <c r="N1433">
        <v>4.0730000000000002E-3</v>
      </c>
      <c r="O1433" s="13">
        <v>3.6060000000000003E-11</v>
      </c>
      <c r="P1433" s="13">
        <v>3.4343500000000001E-5</v>
      </c>
      <c r="Q1433">
        <v>4.4630000000000001E-4</v>
      </c>
      <c r="R1433">
        <v>0.93869999999999998</v>
      </c>
      <c r="S1433">
        <v>0.97920300000000005</v>
      </c>
      <c r="T1433">
        <v>117</v>
      </c>
      <c r="U1433">
        <v>6</v>
      </c>
      <c r="V1433" t="s">
        <v>1549</v>
      </c>
    </row>
    <row r="1434" spans="1:22" x14ac:dyDescent="0.25">
      <c r="A1434" t="s">
        <v>114</v>
      </c>
      <c r="B1434" t="s">
        <v>4273</v>
      </c>
      <c r="C1434" t="s">
        <v>1513</v>
      </c>
      <c r="D1434">
        <v>9</v>
      </c>
      <c r="E1434">
        <v>107661129</v>
      </c>
      <c r="F1434" t="s">
        <v>142</v>
      </c>
      <c r="G1434" t="s">
        <v>137</v>
      </c>
      <c r="H1434">
        <v>0.11977699999999999</v>
      </c>
      <c r="I1434">
        <v>390270</v>
      </c>
      <c r="J1434">
        <v>-1.42925E-2</v>
      </c>
      <c r="K1434">
        <v>1.8829999999999999E-3</v>
      </c>
      <c r="L1434" s="13">
        <v>3.2309999999999997E-14</v>
      </c>
      <c r="M1434">
        <v>-1.42562E-2</v>
      </c>
      <c r="N1434">
        <v>1.853E-3</v>
      </c>
      <c r="O1434" s="13">
        <v>1.42E-14</v>
      </c>
      <c r="P1434" s="13">
        <v>1.5659500000000001E-5</v>
      </c>
      <c r="Q1434">
        <v>2.039E-4</v>
      </c>
      <c r="R1434">
        <v>0.93879999999999997</v>
      </c>
      <c r="S1434">
        <v>0.99524800000000002</v>
      </c>
      <c r="T1434">
        <v>81</v>
      </c>
      <c r="U1434">
        <v>9</v>
      </c>
      <c r="V1434" t="s">
        <v>1514</v>
      </c>
    </row>
    <row r="1435" spans="1:22" x14ac:dyDescent="0.25">
      <c r="A1435" t="s">
        <v>114</v>
      </c>
      <c r="B1435" t="s">
        <v>4416</v>
      </c>
      <c r="C1435" t="s">
        <v>1603</v>
      </c>
      <c r="D1435">
        <v>9</v>
      </c>
      <c r="E1435">
        <v>1033773</v>
      </c>
      <c r="F1435" t="s">
        <v>137</v>
      </c>
      <c r="G1435" t="s">
        <v>149</v>
      </c>
      <c r="H1435">
        <v>0.69155299999999997</v>
      </c>
      <c r="I1435">
        <v>390270</v>
      </c>
      <c r="J1435">
        <v>-7.7152399999999999E-3</v>
      </c>
      <c r="K1435">
        <v>1.3259999999999999E-3</v>
      </c>
      <c r="L1435" s="13">
        <v>5.9580000000000003E-9</v>
      </c>
      <c r="M1435">
        <v>-7.6556200000000001E-3</v>
      </c>
      <c r="N1435">
        <v>1.3090000000000001E-3</v>
      </c>
      <c r="O1435" s="13">
        <v>4.951E-9</v>
      </c>
      <c r="P1435" s="13">
        <v>1.09768E-5</v>
      </c>
      <c r="Q1435">
        <v>1.4420000000000001E-4</v>
      </c>
      <c r="R1435">
        <v>0.93930000000000002</v>
      </c>
      <c r="S1435">
        <v>0.99339</v>
      </c>
      <c r="T1435">
        <v>171</v>
      </c>
      <c r="U1435">
        <v>13</v>
      </c>
      <c r="V1435" t="s">
        <v>4417</v>
      </c>
    </row>
    <row r="1436" spans="1:22" x14ac:dyDescent="0.25">
      <c r="A1436" t="s">
        <v>114</v>
      </c>
      <c r="B1436" t="s">
        <v>4409</v>
      </c>
      <c r="C1436" t="s">
        <v>1598</v>
      </c>
      <c r="D1436">
        <v>10</v>
      </c>
      <c r="E1436">
        <v>74714177</v>
      </c>
      <c r="F1436" t="s">
        <v>149</v>
      </c>
      <c r="G1436" t="s">
        <v>136</v>
      </c>
      <c r="H1436">
        <v>0.9063097</v>
      </c>
      <c r="I1436">
        <v>390270</v>
      </c>
      <c r="J1436">
        <v>-1.22921E-2</v>
      </c>
      <c r="K1436">
        <v>2.0999999999999999E-3</v>
      </c>
      <c r="L1436" s="13">
        <v>4.8449999999999997E-9</v>
      </c>
      <c r="M1436">
        <v>-1.1957300000000001E-2</v>
      </c>
      <c r="N1436">
        <v>2.0820000000000001E-3</v>
      </c>
      <c r="O1436" s="13">
        <v>9.2560000000000003E-9</v>
      </c>
      <c r="P1436" s="13">
        <v>1.5101499999999999E-5</v>
      </c>
      <c r="Q1436">
        <v>2.296E-4</v>
      </c>
      <c r="R1436">
        <v>0.94750000000000001</v>
      </c>
      <c r="S1436">
        <v>0.99315100000000001</v>
      </c>
      <c r="T1436">
        <v>167</v>
      </c>
      <c r="U1436">
        <v>3</v>
      </c>
      <c r="V1436" t="s">
        <v>1599</v>
      </c>
    </row>
    <row r="1437" spans="1:22" x14ac:dyDescent="0.25">
      <c r="A1437" t="s">
        <v>114</v>
      </c>
      <c r="B1437" t="s">
        <v>3161</v>
      </c>
      <c r="C1437" t="s">
        <v>1578</v>
      </c>
      <c r="D1437">
        <v>16</v>
      </c>
      <c r="E1437">
        <v>4677604</v>
      </c>
      <c r="F1437" t="s">
        <v>142</v>
      </c>
      <c r="G1437" t="s">
        <v>137</v>
      </c>
      <c r="H1437">
        <v>0.13944300000000001</v>
      </c>
      <c r="I1437">
        <v>390270</v>
      </c>
      <c r="J1437">
        <v>1.12348E-2</v>
      </c>
      <c r="K1437">
        <v>1.825E-3</v>
      </c>
      <c r="L1437" s="13">
        <v>7.4759999999999998E-10</v>
      </c>
      <c r="M1437">
        <v>1.0720500000000001E-2</v>
      </c>
      <c r="N1437">
        <v>1.802E-3</v>
      </c>
      <c r="O1437" s="13">
        <v>2.7139999999999999E-9</v>
      </c>
      <c r="P1437" s="13">
        <v>1.2880900000000001E-5</v>
      </c>
      <c r="Q1437">
        <v>1.996E-4</v>
      </c>
      <c r="R1437">
        <v>0.94850000000000001</v>
      </c>
      <c r="S1437">
        <v>0.930446</v>
      </c>
      <c r="T1437">
        <v>142</v>
      </c>
      <c r="U1437">
        <v>38</v>
      </c>
      <c r="V1437" t="s">
        <v>1579</v>
      </c>
    </row>
    <row r="1438" spans="1:22" x14ac:dyDescent="0.25">
      <c r="A1438" t="s">
        <v>114</v>
      </c>
      <c r="B1438" t="s">
        <v>4312</v>
      </c>
      <c r="C1438" t="s">
        <v>1537</v>
      </c>
      <c r="D1438">
        <v>4</v>
      </c>
      <c r="E1438">
        <v>100508556</v>
      </c>
      <c r="F1438" t="s">
        <v>142</v>
      </c>
      <c r="G1438" t="s">
        <v>149</v>
      </c>
      <c r="H1438">
        <v>0.91742520000000005</v>
      </c>
      <c r="I1438">
        <v>390270</v>
      </c>
      <c r="J1438">
        <v>1.5115999999999999E-2</v>
      </c>
      <c r="K1438">
        <v>2.2209999999999999E-3</v>
      </c>
      <c r="L1438" s="13">
        <v>1.006E-11</v>
      </c>
      <c r="M1438">
        <v>1.4871499999999999E-2</v>
      </c>
      <c r="N1438">
        <v>2.1970000000000002E-3</v>
      </c>
      <c r="O1438" s="13">
        <v>1.298E-11</v>
      </c>
      <c r="P1438" s="13">
        <v>1.5460799999999999E-5</v>
      </c>
      <c r="Q1438">
        <v>2.4259999999999999E-4</v>
      </c>
      <c r="R1438">
        <v>0.94920000000000004</v>
      </c>
      <c r="S1438">
        <v>0.99861100000000003</v>
      </c>
      <c r="T1438">
        <v>108</v>
      </c>
      <c r="U1438">
        <v>67</v>
      </c>
      <c r="V1438" t="s">
        <v>4313</v>
      </c>
    </row>
    <row r="1439" spans="1:22" x14ac:dyDescent="0.25">
      <c r="A1439" t="s">
        <v>114</v>
      </c>
      <c r="B1439" t="s">
        <v>2986</v>
      </c>
      <c r="C1439" t="s">
        <v>881</v>
      </c>
      <c r="D1439">
        <v>18</v>
      </c>
      <c r="E1439">
        <v>56118358</v>
      </c>
      <c r="F1439" t="s">
        <v>136</v>
      </c>
      <c r="G1439" t="s">
        <v>137</v>
      </c>
      <c r="H1439">
        <v>1.22436E-2</v>
      </c>
      <c r="I1439">
        <v>390270</v>
      </c>
      <c r="J1439">
        <v>3.4570499999999997E-2</v>
      </c>
      <c r="K1439">
        <v>5.646E-3</v>
      </c>
      <c r="L1439" s="13">
        <v>9.162E-10</v>
      </c>
      <c r="M1439">
        <v>3.2554199999999998E-2</v>
      </c>
      <c r="N1439">
        <v>5.6699999999999997E-3</v>
      </c>
      <c r="O1439" s="13">
        <v>9.3939999999999996E-9</v>
      </c>
      <c r="P1439" s="13">
        <v>3.5190700000000002E-5</v>
      </c>
      <c r="Q1439">
        <v>6.2060000000000001E-4</v>
      </c>
      <c r="R1439">
        <v>0.95479999999999998</v>
      </c>
      <c r="S1439">
        <v>0.96424100000000001</v>
      </c>
      <c r="T1439">
        <v>145</v>
      </c>
      <c r="U1439">
        <v>2</v>
      </c>
      <c r="V1439" t="s">
        <v>1581</v>
      </c>
    </row>
    <row r="1440" spans="1:22" x14ac:dyDescent="0.25">
      <c r="A1440" t="s">
        <v>114</v>
      </c>
      <c r="B1440" t="s">
        <v>4310</v>
      </c>
      <c r="C1440" t="s">
        <v>1536</v>
      </c>
      <c r="D1440">
        <v>17</v>
      </c>
      <c r="E1440">
        <v>46197755</v>
      </c>
      <c r="F1440" t="s">
        <v>142</v>
      </c>
      <c r="G1440" t="s">
        <v>149</v>
      </c>
      <c r="H1440">
        <v>0.23905499999999999</v>
      </c>
      <c r="I1440">
        <v>390270</v>
      </c>
      <c r="J1440">
        <v>-9.77571E-3</v>
      </c>
      <c r="K1440">
        <v>1.431E-3</v>
      </c>
      <c r="L1440" s="13">
        <v>8.4379999999999994E-12</v>
      </c>
      <c r="M1440">
        <v>-1.00792E-2</v>
      </c>
      <c r="N1440">
        <v>1.4109999999999999E-3</v>
      </c>
      <c r="O1440" s="13">
        <v>9.0260000000000001E-13</v>
      </c>
      <c r="P1440" s="13">
        <v>8.3264599999999996E-6</v>
      </c>
      <c r="Q1440">
        <v>1.5569999999999999E-4</v>
      </c>
      <c r="R1440">
        <v>0.95730000000000004</v>
      </c>
      <c r="S1440">
        <v>0.99997599999999998</v>
      </c>
      <c r="T1440">
        <v>107</v>
      </c>
      <c r="U1440">
        <v>137</v>
      </c>
      <c r="V1440" t="s">
        <v>4311</v>
      </c>
    </row>
    <row r="1441" spans="1:22" x14ac:dyDescent="0.25">
      <c r="A1441" t="s">
        <v>114</v>
      </c>
      <c r="B1441" t="s">
        <v>2708</v>
      </c>
      <c r="C1441" t="s">
        <v>702</v>
      </c>
      <c r="D1441">
        <v>2</v>
      </c>
      <c r="E1441">
        <v>21231524</v>
      </c>
      <c r="F1441" t="s">
        <v>149</v>
      </c>
      <c r="G1441" t="s">
        <v>142</v>
      </c>
      <c r="H1441">
        <v>0.79542900000000005</v>
      </c>
      <c r="I1441">
        <v>390270</v>
      </c>
      <c r="J1441">
        <v>3.7240299999999997E-2</v>
      </c>
      <c r="K1441">
        <v>1.519E-3</v>
      </c>
      <c r="L1441" s="13">
        <v>9.2789999999999993E-133</v>
      </c>
      <c r="M1441">
        <v>3.75787E-2</v>
      </c>
      <c r="N1441">
        <v>1.5E-3</v>
      </c>
      <c r="O1441" s="13">
        <v>1.517E-138</v>
      </c>
      <c r="P1441" s="13">
        <v>7.4599399999999998E-6</v>
      </c>
      <c r="Q1441">
        <v>1.652E-4</v>
      </c>
      <c r="R1441">
        <v>0.96399999999999997</v>
      </c>
      <c r="S1441">
        <v>1</v>
      </c>
      <c r="T1441">
        <v>9</v>
      </c>
      <c r="U1441">
        <v>538</v>
      </c>
      <c r="V1441" t="s">
        <v>4172</v>
      </c>
    </row>
    <row r="1442" spans="1:22" x14ac:dyDescent="0.25">
      <c r="A1442" t="s">
        <v>114</v>
      </c>
      <c r="B1442" t="s">
        <v>2715</v>
      </c>
      <c r="C1442" t="s">
        <v>705</v>
      </c>
      <c r="D1442">
        <v>2</v>
      </c>
      <c r="E1442">
        <v>227099180</v>
      </c>
      <c r="F1442" t="s">
        <v>137</v>
      </c>
      <c r="G1442" t="s">
        <v>136</v>
      </c>
      <c r="H1442">
        <v>0.35339799999999999</v>
      </c>
      <c r="I1442">
        <v>390270</v>
      </c>
      <c r="J1442">
        <v>-2.0555299999999999E-2</v>
      </c>
      <c r="K1442">
        <v>1.2830000000000001E-3</v>
      </c>
      <c r="L1442" s="13">
        <v>8.8489999999999998E-58</v>
      </c>
      <c r="M1442">
        <v>-2.06783E-2</v>
      </c>
      <c r="N1442">
        <v>1.2650000000000001E-3</v>
      </c>
      <c r="O1442" s="13">
        <v>4.1610000000000001E-60</v>
      </c>
      <c r="P1442" s="13">
        <v>5.43773E-6</v>
      </c>
      <c r="Q1442">
        <v>1.392E-4</v>
      </c>
      <c r="R1442">
        <v>0.96879999999999999</v>
      </c>
      <c r="S1442">
        <v>1</v>
      </c>
      <c r="T1442">
        <v>17</v>
      </c>
      <c r="U1442">
        <v>503</v>
      </c>
      <c r="V1442" t="s">
        <v>4179</v>
      </c>
    </row>
    <row r="1443" spans="1:22" x14ac:dyDescent="0.25">
      <c r="A1443" t="s">
        <v>114</v>
      </c>
      <c r="B1443" t="s">
        <v>4475</v>
      </c>
      <c r="C1443" t="s">
        <v>4476</v>
      </c>
      <c r="D1443">
        <v>17</v>
      </c>
      <c r="E1443">
        <v>26694861</v>
      </c>
      <c r="F1443" t="s">
        <v>149</v>
      </c>
      <c r="G1443" t="s">
        <v>142</v>
      </c>
      <c r="H1443">
        <v>0.52499300000000004</v>
      </c>
      <c r="I1443">
        <v>390270</v>
      </c>
      <c r="J1443">
        <v>6.8024100000000001E-3</v>
      </c>
      <c r="K1443">
        <v>1.222E-3</v>
      </c>
      <c r="L1443" s="13">
        <v>2.6020000000000001E-8</v>
      </c>
      <c r="M1443">
        <v>6.7765300000000002E-3</v>
      </c>
      <c r="N1443">
        <v>1.2049999999999999E-3</v>
      </c>
      <c r="O1443" s="13">
        <v>1.887E-8</v>
      </c>
      <c r="P1443" s="13">
        <v>4.9425300000000001E-6</v>
      </c>
      <c r="Q1443">
        <v>1.3300000000000001E-4</v>
      </c>
      <c r="R1443">
        <v>0.97040000000000004</v>
      </c>
      <c r="S1443">
        <v>1</v>
      </c>
      <c r="T1443">
        <v>195</v>
      </c>
      <c r="U1443">
        <v>1</v>
      </c>
      <c r="V1443" t="s">
        <v>4477</v>
      </c>
    </row>
    <row r="1444" spans="1:22" x14ac:dyDescent="0.25">
      <c r="A1444" t="s">
        <v>114</v>
      </c>
      <c r="B1444" t="s">
        <v>2668</v>
      </c>
      <c r="C1444" t="s">
        <v>672</v>
      </c>
      <c r="D1444">
        <v>5</v>
      </c>
      <c r="E1444">
        <v>53304991</v>
      </c>
      <c r="F1444" t="s">
        <v>137</v>
      </c>
      <c r="G1444" t="s">
        <v>136</v>
      </c>
      <c r="H1444">
        <v>0.88674200000000003</v>
      </c>
      <c r="I1444">
        <v>390270</v>
      </c>
      <c r="J1444">
        <v>-1.3587999999999999E-2</v>
      </c>
      <c r="K1444">
        <v>1.9350000000000001E-3</v>
      </c>
      <c r="L1444" s="13">
        <v>2.1730000000000001E-12</v>
      </c>
      <c r="M1444">
        <v>-1.35108E-2</v>
      </c>
      <c r="N1444">
        <v>1.916E-3</v>
      </c>
      <c r="O1444" s="13">
        <v>1.7759999999999999E-12</v>
      </c>
      <c r="P1444" s="13">
        <v>1.3365400000000001E-6</v>
      </c>
      <c r="Q1444">
        <v>2.1130000000000001E-4</v>
      </c>
      <c r="R1444">
        <v>0.995</v>
      </c>
      <c r="S1444">
        <v>0.99326199999999998</v>
      </c>
      <c r="T1444">
        <v>99</v>
      </c>
      <c r="U1444">
        <v>141</v>
      </c>
      <c r="V1444" t="s">
        <v>4298</v>
      </c>
    </row>
    <row r="1445" spans="1:22" x14ac:dyDescent="0.25">
      <c r="A1445" t="s">
        <v>1662</v>
      </c>
      <c r="B1445" t="s">
        <v>4527</v>
      </c>
      <c r="C1445" t="s">
        <v>4528</v>
      </c>
      <c r="D1445">
        <v>2</v>
      </c>
      <c r="E1445">
        <v>633053</v>
      </c>
      <c r="F1445" t="s">
        <v>142</v>
      </c>
      <c r="G1445" t="s">
        <v>2671</v>
      </c>
      <c r="H1445">
        <v>0.17108200000000001</v>
      </c>
      <c r="I1445">
        <v>371541</v>
      </c>
      <c r="J1445">
        <v>-0.81712200000000001</v>
      </c>
      <c r="K1445">
        <v>5.092E-2</v>
      </c>
      <c r="L1445" s="13">
        <v>5.9110000000000001E-58</v>
      </c>
      <c r="M1445">
        <v>-0.818442</v>
      </c>
      <c r="N1445">
        <v>5.0180000000000002E-2</v>
      </c>
      <c r="O1445" s="13">
        <v>8.4639999999999995E-60</v>
      </c>
      <c r="P1445">
        <v>2.7135300000000001E-2</v>
      </c>
      <c r="Q1445">
        <v>5.1609999999999998E-3</v>
      </c>
      <c r="R1445" s="13">
        <v>1.4609999999999999E-7</v>
      </c>
      <c r="S1445">
        <v>0.98928199999999999</v>
      </c>
      <c r="T1445">
        <v>3</v>
      </c>
      <c r="U1445">
        <v>519</v>
      </c>
      <c r="V1445" t="s">
        <v>1771</v>
      </c>
    </row>
    <row r="1446" spans="1:22" x14ac:dyDescent="0.25">
      <c r="A1446" t="s">
        <v>1662</v>
      </c>
      <c r="B1446" t="s">
        <v>1766</v>
      </c>
      <c r="C1446" t="s">
        <v>297</v>
      </c>
      <c r="D1446">
        <v>16</v>
      </c>
      <c r="E1446">
        <v>53800954</v>
      </c>
      <c r="F1446" t="s">
        <v>136</v>
      </c>
      <c r="G1446" t="s">
        <v>137</v>
      </c>
      <c r="H1446">
        <v>0.59746299999999997</v>
      </c>
      <c r="I1446">
        <v>371541</v>
      </c>
      <c r="J1446">
        <v>-1.0222</v>
      </c>
      <c r="K1446">
        <v>3.882E-2</v>
      </c>
      <c r="L1446" s="13">
        <v>8.4659999999999997E-153</v>
      </c>
      <c r="M1446">
        <v>-1.02268</v>
      </c>
      <c r="N1446">
        <v>3.9210000000000002E-2</v>
      </c>
      <c r="O1446" s="13">
        <v>5.3910000000000003E-150</v>
      </c>
      <c r="P1446">
        <v>1.92214E-2</v>
      </c>
      <c r="Q1446">
        <v>4.0080000000000003E-3</v>
      </c>
      <c r="R1446" s="13">
        <v>1.623E-6</v>
      </c>
      <c r="S1446">
        <v>1</v>
      </c>
      <c r="T1446">
        <v>1</v>
      </c>
      <c r="U1446">
        <v>334</v>
      </c>
      <c r="V1446" t="s">
        <v>4525</v>
      </c>
    </row>
    <row r="1447" spans="1:22" x14ac:dyDescent="0.25">
      <c r="A1447" t="s">
        <v>1662</v>
      </c>
      <c r="B1447" t="s">
        <v>1888</v>
      </c>
      <c r="C1447" t="s">
        <v>383</v>
      </c>
      <c r="D1447">
        <v>19</v>
      </c>
      <c r="E1447">
        <v>45392254</v>
      </c>
      <c r="F1447" t="s">
        <v>137</v>
      </c>
      <c r="G1447" t="s">
        <v>136</v>
      </c>
      <c r="H1447">
        <v>0.82816000000000001</v>
      </c>
      <c r="I1447">
        <v>371541</v>
      </c>
      <c r="J1447">
        <v>0.33150400000000002</v>
      </c>
      <c r="K1447">
        <v>5.0470000000000001E-2</v>
      </c>
      <c r="L1447" s="13">
        <v>5.1039999999999999E-11</v>
      </c>
      <c r="M1447">
        <v>0.33413500000000002</v>
      </c>
      <c r="N1447">
        <v>5.0279999999999998E-2</v>
      </c>
      <c r="O1447" s="13">
        <v>3.0300000000000001E-11</v>
      </c>
      <c r="P1447">
        <v>2.33709E-2</v>
      </c>
      <c r="Q1447">
        <v>5.1320000000000003E-3</v>
      </c>
      <c r="R1447" s="13">
        <v>5.2680000000000002E-6</v>
      </c>
      <c r="S1447">
        <v>0.99630700000000005</v>
      </c>
      <c r="T1447">
        <v>118</v>
      </c>
      <c r="U1447">
        <v>11</v>
      </c>
      <c r="V1447" t="s">
        <v>4771</v>
      </c>
    </row>
    <row r="1448" spans="1:22" x14ac:dyDescent="0.25">
      <c r="A1448" t="s">
        <v>1662</v>
      </c>
      <c r="B1448" t="s">
        <v>1775</v>
      </c>
      <c r="C1448" t="s">
        <v>303</v>
      </c>
      <c r="D1448">
        <v>6</v>
      </c>
      <c r="E1448">
        <v>50816887</v>
      </c>
      <c r="F1448" t="s">
        <v>149</v>
      </c>
      <c r="G1448" t="s">
        <v>136</v>
      </c>
      <c r="H1448">
        <v>0.82903800000000005</v>
      </c>
      <c r="I1448">
        <v>371541</v>
      </c>
      <c r="J1448">
        <v>-0.58800600000000003</v>
      </c>
      <c r="K1448">
        <v>5.0790000000000002E-2</v>
      </c>
      <c r="L1448" s="13">
        <v>5.3539999999999997E-31</v>
      </c>
      <c r="M1448">
        <v>-0.58771899999999999</v>
      </c>
      <c r="N1448">
        <v>5.1389999999999998E-2</v>
      </c>
      <c r="O1448" s="13">
        <v>2.7489999999999999E-30</v>
      </c>
      <c r="P1448">
        <v>2.3705799999999999E-2</v>
      </c>
      <c r="Q1448">
        <v>5.2769999999999996E-3</v>
      </c>
      <c r="R1448" s="13">
        <v>7.0419999999999997E-6</v>
      </c>
      <c r="S1448">
        <v>0.99541299999999999</v>
      </c>
      <c r="T1448">
        <v>12</v>
      </c>
      <c r="U1448">
        <v>476</v>
      </c>
      <c r="V1448" t="s">
        <v>4545</v>
      </c>
    </row>
    <row r="1449" spans="1:22" x14ac:dyDescent="0.25">
      <c r="A1449" t="s">
        <v>1662</v>
      </c>
      <c r="B1449" t="s">
        <v>4533</v>
      </c>
      <c r="C1449" t="s">
        <v>4534</v>
      </c>
      <c r="D1449">
        <v>1</v>
      </c>
      <c r="E1449">
        <v>177889480</v>
      </c>
      <c r="F1449" t="s">
        <v>142</v>
      </c>
      <c r="G1449" t="s">
        <v>149</v>
      </c>
      <c r="H1449">
        <v>0.79228699999999996</v>
      </c>
      <c r="I1449">
        <v>371541</v>
      </c>
      <c r="J1449">
        <v>-0.65846899999999997</v>
      </c>
      <c r="K1449">
        <v>4.7030000000000002E-2</v>
      </c>
      <c r="L1449" s="13">
        <v>1.528E-44</v>
      </c>
      <c r="M1449">
        <v>-0.65943399999999996</v>
      </c>
      <c r="N1449">
        <v>4.7690000000000003E-2</v>
      </c>
      <c r="O1449" s="13">
        <v>1.7279999999999999E-43</v>
      </c>
      <c r="P1449">
        <v>2.00964E-2</v>
      </c>
      <c r="Q1449">
        <v>4.8929999999999998E-3</v>
      </c>
      <c r="R1449" s="13">
        <v>4.0059999999999999E-5</v>
      </c>
      <c r="S1449">
        <v>1</v>
      </c>
      <c r="T1449">
        <v>6</v>
      </c>
      <c r="U1449">
        <v>253</v>
      </c>
      <c r="V1449" t="s">
        <v>301</v>
      </c>
    </row>
    <row r="1450" spans="1:22" x14ac:dyDescent="0.25">
      <c r="A1450" t="s">
        <v>1662</v>
      </c>
      <c r="B1450" t="s">
        <v>1906</v>
      </c>
      <c r="C1450" t="s">
        <v>1907</v>
      </c>
      <c r="D1450">
        <v>1</v>
      </c>
      <c r="E1450">
        <v>74989125</v>
      </c>
      <c r="F1450" t="s">
        <v>1684</v>
      </c>
      <c r="G1450" t="s">
        <v>137</v>
      </c>
      <c r="H1450">
        <v>0.56449800000000006</v>
      </c>
      <c r="I1450">
        <v>371541</v>
      </c>
      <c r="J1450">
        <v>-0.237675</v>
      </c>
      <c r="K1450">
        <v>3.8559999999999997E-2</v>
      </c>
      <c r="L1450" s="13">
        <v>7.126E-10</v>
      </c>
      <c r="M1450">
        <v>-0.23766200000000001</v>
      </c>
      <c r="N1450">
        <v>3.8670000000000003E-2</v>
      </c>
      <c r="O1450" s="13">
        <v>7.9509999999999997E-10</v>
      </c>
      <c r="P1450">
        <v>1.30908E-2</v>
      </c>
      <c r="Q1450">
        <v>3.9519999999999998E-3</v>
      </c>
      <c r="R1450">
        <v>9.2520000000000005E-4</v>
      </c>
      <c r="S1450">
        <v>0.99438199999999999</v>
      </c>
      <c r="T1450">
        <v>154</v>
      </c>
      <c r="U1450">
        <v>59</v>
      </c>
      <c r="V1450" t="s">
        <v>391</v>
      </c>
    </row>
    <row r="1451" spans="1:22" x14ac:dyDescent="0.25">
      <c r="A1451" t="s">
        <v>1662</v>
      </c>
      <c r="B1451" t="s">
        <v>4595</v>
      </c>
      <c r="C1451" t="s">
        <v>4596</v>
      </c>
      <c r="D1451">
        <v>5</v>
      </c>
      <c r="E1451">
        <v>87682877</v>
      </c>
      <c r="F1451" t="s">
        <v>149</v>
      </c>
      <c r="G1451" t="s">
        <v>137</v>
      </c>
      <c r="H1451">
        <v>0.21016099999999999</v>
      </c>
      <c r="I1451">
        <v>371541</v>
      </c>
      <c r="J1451">
        <v>-0.41122900000000001</v>
      </c>
      <c r="K1451">
        <v>4.6890000000000001E-2</v>
      </c>
      <c r="L1451" s="13">
        <v>1.7839999999999999E-18</v>
      </c>
      <c r="M1451">
        <v>-0.41120499999999999</v>
      </c>
      <c r="N1451">
        <v>4.6539999999999998E-2</v>
      </c>
      <c r="O1451" s="13">
        <v>9.9650000000000005E-19</v>
      </c>
      <c r="P1451">
        <v>1.5636799999999999E-2</v>
      </c>
      <c r="Q1451">
        <v>4.7809999999999997E-3</v>
      </c>
      <c r="R1451">
        <v>1.0740000000000001E-3</v>
      </c>
      <c r="S1451">
        <v>0.99495500000000003</v>
      </c>
      <c r="T1451">
        <v>36</v>
      </c>
      <c r="U1451">
        <v>143</v>
      </c>
      <c r="V1451" t="s">
        <v>4597</v>
      </c>
    </row>
    <row r="1452" spans="1:22" x14ac:dyDescent="0.25">
      <c r="A1452" t="s">
        <v>1662</v>
      </c>
      <c r="B1452" t="s">
        <v>4739</v>
      </c>
      <c r="C1452" t="s">
        <v>4740</v>
      </c>
      <c r="D1452">
        <v>11</v>
      </c>
      <c r="E1452">
        <v>8690718</v>
      </c>
      <c r="F1452" t="s">
        <v>137</v>
      </c>
      <c r="G1452" t="s">
        <v>136</v>
      </c>
      <c r="H1452">
        <v>0.27451399999999998</v>
      </c>
      <c r="I1452">
        <v>371541</v>
      </c>
      <c r="J1452">
        <v>-0.286609</v>
      </c>
      <c r="K1452">
        <v>4.274E-2</v>
      </c>
      <c r="L1452" s="13">
        <v>1.9979999999999998E-11</v>
      </c>
      <c r="M1452">
        <v>-0.28642400000000001</v>
      </c>
      <c r="N1452">
        <v>4.2700000000000002E-2</v>
      </c>
      <c r="O1452" s="13">
        <v>1.9760000000000001E-11</v>
      </c>
      <c r="P1452">
        <v>1.3126799999999999E-2</v>
      </c>
      <c r="Q1452">
        <v>4.3620000000000004E-3</v>
      </c>
      <c r="R1452">
        <v>2.6199999999999999E-3</v>
      </c>
      <c r="S1452">
        <v>0.99501399999999995</v>
      </c>
      <c r="T1452">
        <v>106</v>
      </c>
      <c r="U1452">
        <v>51</v>
      </c>
      <c r="V1452" t="s">
        <v>4741</v>
      </c>
    </row>
    <row r="1453" spans="1:22" x14ac:dyDescent="0.25">
      <c r="A1453" t="s">
        <v>1662</v>
      </c>
      <c r="B1453" t="s">
        <v>4846</v>
      </c>
      <c r="C1453" t="s">
        <v>4847</v>
      </c>
      <c r="D1453">
        <v>4</v>
      </c>
      <c r="E1453">
        <v>102708997</v>
      </c>
      <c r="F1453" t="s">
        <v>137</v>
      </c>
      <c r="G1453" t="s">
        <v>142</v>
      </c>
      <c r="H1453">
        <v>0.56899299999999997</v>
      </c>
      <c r="I1453">
        <v>371541</v>
      </c>
      <c r="J1453">
        <v>-0.24105099999999999</v>
      </c>
      <c r="K1453">
        <v>3.8679999999999999E-2</v>
      </c>
      <c r="L1453" s="13">
        <v>4.6279999999999999E-10</v>
      </c>
      <c r="M1453">
        <v>-0.24244399999999999</v>
      </c>
      <c r="N1453">
        <v>3.8780000000000002E-2</v>
      </c>
      <c r="O1453" s="13">
        <v>4.072E-10</v>
      </c>
      <c r="P1453">
        <v>1.17868E-2</v>
      </c>
      <c r="Q1453">
        <v>3.96E-3</v>
      </c>
      <c r="R1453">
        <v>2.9150000000000001E-3</v>
      </c>
      <c r="S1453">
        <v>0.98331299999999999</v>
      </c>
      <c r="T1453">
        <v>147</v>
      </c>
      <c r="U1453">
        <v>4</v>
      </c>
      <c r="V1453" t="s">
        <v>4848</v>
      </c>
    </row>
    <row r="1454" spans="1:22" x14ac:dyDescent="0.25">
      <c r="A1454" t="s">
        <v>1662</v>
      </c>
      <c r="B1454" t="s">
        <v>1825</v>
      </c>
      <c r="C1454" t="s">
        <v>339</v>
      </c>
      <c r="D1454">
        <v>16</v>
      </c>
      <c r="E1454">
        <v>4014282</v>
      </c>
      <c r="F1454" t="s">
        <v>137</v>
      </c>
      <c r="G1454" t="s">
        <v>149</v>
      </c>
      <c r="H1454">
        <v>0.38453999999999999</v>
      </c>
      <c r="I1454">
        <v>371541</v>
      </c>
      <c r="J1454">
        <v>-0.37928699999999999</v>
      </c>
      <c r="K1454">
        <v>3.9269999999999999E-2</v>
      </c>
      <c r="L1454" s="13">
        <v>4.5650000000000002E-22</v>
      </c>
      <c r="M1454">
        <v>-0.37938899999999998</v>
      </c>
      <c r="N1454">
        <v>3.9199999999999999E-2</v>
      </c>
      <c r="O1454" s="13">
        <v>3.7160000000000001E-22</v>
      </c>
      <c r="P1454">
        <v>1.1722399999999999E-2</v>
      </c>
      <c r="Q1454">
        <v>4.0109999999999998E-3</v>
      </c>
      <c r="R1454">
        <v>3.4749999999999998E-3</v>
      </c>
      <c r="S1454">
        <v>0.99580800000000003</v>
      </c>
      <c r="T1454">
        <v>25</v>
      </c>
      <c r="U1454">
        <v>57</v>
      </c>
      <c r="V1454" t="s">
        <v>4570</v>
      </c>
    </row>
    <row r="1455" spans="1:22" x14ac:dyDescent="0.25">
      <c r="A1455" t="s">
        <v>1662</v>
      </c>
      <c r="B1455" t="s">
        <v>1768</v>
      </c>
      <c r="C1455" t="s">
        <v>298</v>
      </c>
      <c r="D1455">
        <v>18</v>
      </c>
      <c r="E1455">
        <v>57829135</v>
      </c>
      <c r="F1455" t="s">
        <v>136</v>
      </c>
      <c r="G1455" t="s">
        <v>137</v>
      </c>
      <c r="H1455">
        <v>0.76660099999999998</v>
      </c>
      <c r="I1455">
        <v>371541</v>
      </c>
      <c r="J1455">
        <v>-0.93527000000000005</v>
      </c>
      <c r="K1455">
        <v>4.4920000000000002E-2</v>
      </c>
      <c r="L1455" s="13">
        <v>2.89E-96</v>
      </c>
      <c r="M1455">
        <v>-0.93549899999999997</v>
      </c>
      <c r="N1455">
        <v>4.555E-2</v>
      </c>
      <c r="O1455" s="13">
        <v>9.6759999999999999E-94</v>
      </c>
      <c r="P1455">
        <v>1.32801E-2</v>
      </c>
      <c r="Q1455">
        <v>4.6579999999999998E-3</v>
      </c>
      <c r="R1455">
        <v>4.3559999999999996E-3</v>
      </c>
      <c r="S1455">
        <v>0.99887499999999996</v>
      </c>
      <c r="T1455">
        <v>2</v>
      </c>
      <c r="U1455">
        <v>617</v>
      </c>
      <c r="V1455" t="s">
        <v>4526</v>
      </c>
    </row>
    <row r="1456" spans="1:22" x14ac:dyDescent="0.25">
      <c r="A1456" t="s">
        <v>1662</v>
      </c>
      <c r="B1456" t="s">
        <v>4589</v>
      </c>
      <c r="C1456" t="s">
        <v>4590</v>
      </c>
      <c r="D1456">
        <v>3</v>
      </c>
      <c r="E1456">
        <v>49959570</v>
      </c>
      <c r="F1456" t="s">
        <v>1685</v>
      </c>
      <c r="G1456" t="s">
        <v>137</v>
      </c>
      <c r="H1456">
        <v>0.47422599999999998</v>
      </c>
      <c r="I1456">
        <v>371541</v>
      </c>
      <c r="J1456">
        <v>-0.33936300000000003</v>
      </c>
      <c r="K1456">
        <v>3.8589999999999999E-2</v>
      </c>
      <c r="L1456" s="13">
        <v>1.4429999999999999E-18</v>
      </c>
      <c r="M1456">
        <v>-0.33903899999999998</v>
      </c>
      <c r="N1456">
        <v>3.8550000000000001E-2</v>
      </c>
      <c r="O1456" s="13">
        <v>1.427E-18</v>
      </c>
      <c r="P1456">
        <v>1.1018200000000001E-2</v>
      </c>
      <c r="Q1456">
        <v>3.9459999999999999E-3</v>
      </c>
      <c r="R1456">
        <v>5.2360000000000002E-3</v>
      </c>
      <c r="S1456">
        <v>0.97598099999999999</v>
      </c>
      <c r="T1456">
        <v>34</v>
      </c>
      <c r="U1456">
        <v>369</v>
      </c>
      <c r="V1456" t="s">
        <v>4591</v>
      </c>
    </row>
    <row r="1457" spans="1:22" x14ac:dyDescent="0.25">
      <c r="A1457" t="s">
        <v>1662</v>
      </c>
      <c r="B1457" t="s">
        <v>2037</v>
      </c>
      <c r="C1457" t="s">
        <v>454</v>
      </c>
      <c r="D1457">
        <v>3</v>
      </c>
      <c r="E1457">
        <v>25110415</v>
      </c>
      <c r="F1457" t="s">
        <v>136</v>
      </c>
      <c r="G1457" t="s">
        <v>142</v>
      </c>
      <c r="H1457">
        <v>0.41131299999999998</v>
      </c>
      <c r="I1457">
        <v>371541</v>
      </c>
      <c r="J1457">
        <v>-0.28858600000000001</v>
      </c>
      <c r="K1457">
        <v>3.882E-2</v>
      </c>
      <c r="L1457" s="13">
        <v>1.052E-13</v>
      </c>
      <c r="M1457">
        <v>-0.288968</v>
      </c>
      <c r="N1457">
        <v>3.8809999999999997E-2</v>
      </c>
      <c r="O1457" s="13">
        <v>9.6229999999999997E-14</v>
      </c>
      <c r="P1457">
        <v>1.10279E-2</v>
      </c>
      <c r="Q1457">
        <v>3.9820000000000003E-3</v>
      </c>
      <c r="R1457">
        <v>5.6160000000000003E-3</v>
      </c>
      <c r="S1457">
        <v>0.99268900000000004</v>
      </c>
      <c r="T1457">
        <v>68</v>
      </c>
      <c r="U1457">
        <v>40</v>
      </c>
      <c r="V1457" t="s">
        <v>4662</v>
      </c>
    </row>
    <row r="1458" spans="1:22" x14ac:dyDescent="0.25">
      <c r="A1458" t="s">
        <v>1662</v>
      </c>
      <c r="B1458" t="s">
        <v>5062</v>
      </c>
      <c r="C1458" t="s">
        <v>5063</v>
      </c>
      <c r="D1458">
        <v>6</v>
      </c>
      <c r="E1458">
        <v>154333183</v>
      </c>
      <c r="F1458" t="s">
        <v>136</v>
      </c>
      <c r="G1458" t="s">
        <v>137</v>
      </c>
      <c r="H1458">
        <v>0.83566799999999997</v>
      </c>
      <c r="I1458">
        <v>371541</v>
      </c>
      <c r="J1458">
        <v>-0.28659800000000002</v>
      </c>
      <c r="K1458">
        <v>5.1610000000000003E-2</v>
      </c>
      <c r="L1458" s="13">
        <v>2.81E-8</v>
      </c>
      <c r="M1458">
        <v>-0.28704600000000002</v>
      </c>
      <c r="N1458">
        <v>5.1970000000000002E-2</v>
      </c>
      <c r="O1458" s="13">
        <v>3.3320000000000003E-8</v>
      </c>
      <c r="P1458">
        <v>1.4631699999999999E-2</v>
      </c>
      <c r="Q1458">
        <v>5.3210000000000002E-3</v>
      </c>
      <c r="R1458">
        <v>5.96E-3</v>
      </c>
      <c r="S1458">
        <v>0.99276900000000001</v>
      </c>
      <c r="T1458">
        <v>233</v>
      </c>
      <c r="U1458">
        <v>9</v>
      </c>
      <c r="V1458" t="s">
        <v>5064</v>
      </c>
    </row>
    <row r="1459" spans="1:22" x14ac:dyDescent="0.25">
      <c r="A1459" t="s">
        <v>1662</v>
      </c>
      <c r="B1459" t="s">
        <v>4556</v>
      </c>
      <c r="C1459" t="s">
        <v>4557</v>
      </c>
      <c r="D1459">
        <v>4</v>
      </c>
      <c r="E1459">
        <v>45186139</v>
      </c>
      <c r="F1459" t="s">
        <v>149</v>
      </c>
      <c r="G1459" t="s">
        <v>142</v>
      </c>
      <c r="H1459">
        <v>0.56671800000000006</v>
      </c>
      <c r="I1459">
        <v>371541</v>
      </c>
      <c r="J1459">
        <v>-0.403868</v>
      </c>
      <c r="K1459">
        <v>3.85E-2</v>
      </c>
      <c r="L1459" s="13">
        <v>9.4770000000000005E-26</v>
      </c>
      <c r="M1459">
        <v>-0.40333799999999997</v>
      </c>
      <c r="N1459">
        <v>3.8530000000000002E-2</v>
      </c>
      <c r="O1459" s="13">
        <v>1.217E-25</v>
      </c>
      <c r="P1459">
        <v>1.08659E-2</v>
      </c>
      <c r="Q1459">
        <v>3.9550000000000002E-3</v>
      </c>
      <c r="R1459">
        <v>6.0080000000000003E-3</v>
      </c>
      <c r="S1459">
        <v>0.99582199999999998</v>
      </c>
      <c r="T1459">
        <v>19</v>
      </c>
      <c r="U1459">
        <v>28</v>
      </c>
      <c r="V1459" t="s">
        <v>4558</v>
      </c>
    </row>
    <row r="1460" spans="1:22" x14ac:dyDescent="0.25">
      <c r="A1460" t="s">
        <v>1662</v>
      </c>
      <c r="B1460" t="s">
        <v>4879</v>
      </c>
      <c r="C1460" t="s">
        <v>4880</v>
      </c>
      <c r="D1460">
        <v>2</v>
      </c>
      <c r="E1460">
        <v>100744341</v>
      </c>
      <c r="F1460" t="s">
        <v>136</v>
      </c>
      <c r="G1460" t="s">
        <v>149</v>
      </c>
      <c r="H1460">
        <v>0.118771</v>
      </c>
      <c r="I1460">
        <v>371541</v>
      </c>
      <c r="J1460">
        <v>0.36292099999999999</v>
      </c>
      <c r="K1460">
        <v>5.9060000000000001E-2</v>
      </c>
      <c r="L1460" s="13">
        <v>8.0030000000000002E-10</v>
      </c>
      <c r="M1460">
        <v>0.36254399999999998</v>
      </c>
      <c r="N1460">
        <v>5.9380000000000002E-2</v>
      </c>
      <c r="O1460" s="13">
        <v>1.024E-9</v>
      </c>
      <c r="P1460">
        <v>1.6177500000000001E-2</v>
      </c>
      <c r="Q1460">
        <v>6.0749999999999997E-3</v>
      </c>
      <c r="R1460">
        <v>7.7460000000000003E-3</v>
      </c>
      <c r="S1460">
        <v>0.997587</v>
      </c>
      <c r="T1460">
        <v>161</v>
      </c>
      <c r="U1460">
        <v>54</v>
      </c>
      <c r="V1460" t="s">
        <v>4881</v>
      </c>
    </row>
    <row r="1461" spans="1:22" x14ac:dyDescent="0.25">
      <c r="A1461" t="s">
        <v>1662</v>
      </c>
      <c r="B1461" t="s">
        <v>5033</v>
      </c>
      <c r="C1461" t="s">
        <v>5034</v>
      </c>
      <c r="D1461">
        <v>21</v>
      </c>
      <c r="E1461">
        <v>40309436</v>
      </c>
      <c r="F1461" t="s">
        <v>149</v>
      </c>
      <c r="G1461" t="s">
        <v>137</v>
      </c>
      <c r="H1461">
        <v>0.37610399999999999</v>
      </c>
      <c r="I1461">
        <v>371541</v>
      </c>
      <c r="J1461">
        <v>-0.22178400000000001</v>
      </c>
      <c r="K1461">
        <v>3.9269999999999999E-2</v>
      </c>
      <c r="L1461" s="13">
        <v>1.63E-8</v>
      </c>
      <c r="M1461">
        <v>-0.222002</v>
      </c>
      <c r="N1461">
        <v>3.9219999999999998E-2</v>
      </c>
      <c r="O1461" s="13">
        <v>1.5139999999999999E-8</v>
      </c>
      <c r="P1461">
        <v>1.0614999999999999E-2</v>
      </c>
      <c r="Q1461">
        <v>4.006E-3</v>
      </c>
      <c r="R1461">
        <v>8.0479999999999996E-3</v>
      </c>
      <c r="S1461">
        <v>0.99158999999999997</v>
      </c>
      <c r="T1461">
        <v>221</v>
      </c>
      <c r="U1461">
        <v>2</v>
      </c>
      <c r="V1461" t="s">
        <v>2098</v>
      </c>
    </row>
    <row r="1462" spans="1:22" x14ac:dyDescent="0.25">
      <c r="A1462" t="s">
        <v>1662</v>
      </c>
      <c r="B1462" t="s">
        <v>4953</v>
      </c>
      <c r="C1462" t="s">
        <v>4954</v>
      </c>
      <c r="D1462">
        <v>1</v>
      </c>
      <c r="E1462">
        <v>66434743</v>
      </c>
      <c r="F1462" t="s">
        <v>149</v>
      </c>
      <c r="G1462" t="s">
        <v>142</v>
      </c>
      <c r="H1462">
        <v>0.46943299999999999</v>
      </c>
      <c r="I1462">
        <v>371541</v>
      </c>
      <c r="J1462">
        <v>-0.224518</v>
      </c>
      <c r="K1462">
        <v>3.8420000000000003E-2</v>
      </c>
      <c r="L1462" s="13">
        <v>5.0920000000000002E-9</v>
      </c>
      <c r="M1462">
        <v>-0.22484799999999999</v>
      </c>
      <c r="N1462">
        <v>3.848E-2</v>
      </c>
      <c r="O1462" s="13">
        <v>5.14E-9</v>
      </c>
      <c r="P1462">
        <v>1.01294E-2</v>
      </c>
      <c r="Q1462">
        <v>3.9410000000000001E-3</v>
      </c>
      <c r="R1462">
        <v>1.0160000000000001E-2</v>
      </c>
      <c r="S1462">
        <v>0.99197100000000005</v>
      </c>
      <c r="T1462">
        <v>191</v>
      </c>
      <c r="U1462">
        <v>29</v>
      </c>
      <c r="V1462" t="s">
        <v>4955</v>
      </c>
    </row>
    <row r="1463" spans="1:22" x14ac:dyDescent="0.25">
      <c r="A1463" t="s">
        <v>1662</v>
      </c>
      <c r="B1463" t="s">
        <v>2032</v>
      </c>
      <c r="C1463" t="s">
        <v>2033</v>
      </c>
      <c r="D1463">
        <v>7</v>
      </c>
      <c r="E1463">
        <v>77827064</v>
      </c>
      <c r="F1463" t="s">
        <v>1838</v>
      </c>
      <c r="G1463" t="s">
        <v>149</v>
      </c>
      <c r="H1463">
        <v>0.35301399999999999</v>
      </c>
      <c r="I1463">
        <v>371541</v>
      </c>
      <c r="J1463">
        <v>-0.23010900000000001</v>
      </c>
      <c r="K1463">
        <v>4.02E-2</v>
      </c>
      <c r="L1463" s="13">
        <v>1.036E-8</v>
      </c>
      <c r="M1463">
        <v>-0.23033999999999999</v>
      </c>
      <c r="N1463">
        <v>4.011E-2</v>
      </c>
      <c r="O1463" s="13">
        <v>9.3279999999999992E-9</v>
      </c>
      <c r="P1463">
        <v>1.05874E-2</v>
      </c>
      <c r="Q1463">
        <v>4.1279999999999997E-3</v>
      </c>
      <c r="R1463">
        <v>1.0330000000000001E-2</v>
      </c>
      <c r="S1463">
        <v>0.97665800000000003</v>
      </c>
      <c r="T1463">
        <v>206</v>
      </c>
      <c r="U1463">
        <v>1</v>
      </c>
      <c r="V1463" t="s">
        <v>2034</v>
      </c>
    </row>
    <row r="1464" spans="1:22" x14ac:dyDescent="0.25">
      <c r="A1464" t="s">
        <v>1662</v>
      </c>
      <c r="B1464" t="s">
        <v>4890</v>
      </c>
      <c r="C1464" t="s">
        <v>4891</v>
      </c>
      <c r="D1464">
        <v>1</v>
      </c>
      <c r="E1464">
        <v>218609702</v>
      </c>
      <c r="F1464" t="s">
        <v>142</v>
      </c>
      <c r="G1464" t="s">
        <v>149</v>
      </c>
      <c r="H1464">
        <v>0.71393300000000004</v>
      </c>
      <c r="I1464">
        <v>371541</v>
      </c>
      <c r="J1464">
        <v>-0.25452599999999997</v>
      </c>
      <c r="K1464">
        <v>4.2209999999999998E-2</v>
      </c>
      <c r="L1464" s="13">
        <v>1.639E-9</v>
      </c>
      <c r="M1464">
        <v>-0.25454900000000003</v>
      </c>
      <c r="N1464">
        <v>4.2229999999999997E-2</v>
      </c>
      <c r="O1464" s="13">
        <v>1.6560000000000001E-9</v>
      </c>
      <c r="P1464">
        <v>1.10826E-2</v>
      </c>
      <c r="Q1464">
        <v>4.3239999999999997E-3</v>
      </c>
      <c r="R1464">
        <v>1.0370000000000001E-2</v>
      </c>
      <c r="S1464">
        <v>1</v>
      </c>
      <c r="T1464">
        <v>166</v>
      </c>
      <c r="U1464">
        <v>39</v>
      </c>
      <c r="V1464" t="s">
        <v>4892</v>
      </c>
    </row>
    <row r="1465" spans="1:22" x14ac:dyDescent="0.25">
      <c r="A1465" t="s">
        <v>1662</v>
      </c>
      <c r="B1465" t="s">
        <v>4997</v>
      </c>
      <c r="C1465" t="s">
        <v>4998</v>
      </c>
      <c r="D1465">
        <v>5</v>
      </c>
      <c r="E1465">
        <v>170532727</v>
      </c>
      <c r="F1465" t="s">
        <v>149</v>
      </c>
      <c r="G1465" t="s">
        <v>1838</v>
      </c>
      <c r="H1465">
        <v>0.29065999999999997</v>
      </c>
      <c r="I1465">
        <v>371541</v>
      </c>
      <c r="J1465">
        <v>-0.24459</v>
      </c>
      <c r="K1465">
        <v>4.2819999999999997E-2</v>
      </c>
      <c r="L1465" s="13">
        <v>1.119E-8</v>
      </c>
      <c r="M1465">
        <v>-0.24465400000000001</v>
      </c>
      <c r="N1465">
        <v>4.258E-2</v>
      </c>
      <c r="O1465" s="13">
        <v>9.1339999999999993E-9</v>
      </c>
      <c r="P1465">
        <v>1.0655299999999999E-2</v>
      </c>
      <c r="Q1465">
        <v>4.3559999999999996E-3</v>
      </c>
      <c r="R1465">
        <v>1.443E-2</v>
      </c>
      <c r="S1465">
        <v>0.95794000000000001</v>
      </c>
      <c r="T1465">
        <v>209</v>
      </c>
      <c r="U1465">
        <v>26</v>
      </c>
      <c r="V1465" t="s">
        <v>4999</v>
      </c>
    </row>
    <row r="1466" spans="1:22" x14ac:dyDescent="0.25">
      <c r="A1466" t="s">
        <v>1662</v>
      </c>
      <c r="B1466" t="s">
        <v>4655</v>
      </c>
      <c r="C1466" t="s">
        <v>4656</v>
      </c>
      <c r="D1466">
        <v>8</v>
      </c>
      <c r="E1466">
        <v>135578636</v>
      </c>
      <c r="F1466" t="s">
        <v>137</v>
      </c>
      <c r="G1466" t="s">
        <v>4657</v>
      </c>
      <c r="H1466">
        <v>0.49913099999999999</v>
      </c>
      <c r="I1466">
        <v>371541</v>
      </c>
      <c r="J1466">
        <v>0.28720600000000002</v>
      </c>
      <c r="K1466">
        <v>3.8199999999999998E-2</v>
      </c>
      <c r="L1466" s="13">
        <v>5.5179999999999998E-14</v>
      </c>
      <c r="M1466">
        <v>0.28738799999999998</v>
      </c>
      <c r="N1466">
        <v>3.8219999999999997E-2</v>
      </c>
      <c r="O1466" s="13">
        <v>5.5270000000000001E-14</v>
      </c>
      <c r="P1466">
        <v>9.3480200000000003E-3</v>
      </c>
      <c r="Q1466">
        <v>3.9039999999999999E-3</v>
      </c>
      <c r="R1466">
        <v>1.6650000000000002E-2</v>
      </c>
      <c r="S1466">
        <v>0.99074700000000004</v>
      </c>
      <c r="T1466">
        <v>66</v>
      </c>
      <c r="U1466">
        <v>153</v>
      </c>
      <c r="V1466" t="s">
        <v>4658</v>
      </c>
    </row>
    <row r="1467" spans="1:22" x14ac:dyDescent="0.25">
      <c r="A1467" t="s">
        <v>1662</v>
      </c>
      <c r="B1467" t="s">
        <v>4994</v>
      </c>
      <c r="C1467" t="s">
        <v>4995</v>
      </c>
      <c r="D1467">
        <v>5</v>
      </c>
      <c r="E1467">
        <v>172755066</v>
      </c>
      <c r="F1467" t="s">
        <v>137</v>
      </c>
      <c r="G1467" t="s">
        <v>142</v>
      </c>
      <c r="H1467">
        <v>0.99857351000000005</v>
      </c>
      <c r="I1467">
        <v>371541</v>
      </c>
      <c r="J1467">
        <v>-2.87751</v>
      </c>
      <c r="K1467">
        <v>0.50370000000000004</v>
      </c>
      <c r="L1467" s="13">
        <v>1.1140000000000001E-8</v>
      </c>
      <c r="M1467">
        <v>-2.9166300000000001</v>
      </c>
      <c r="N1467">
        <v>0.53369999999999995</v>
      </c>
      <c r="O1467" s="13">
        <v>4.6420000000000001E-8</v>
      </c>
      <c r="P1467">
        <v>0.13207099999999999</v>
      </c>
      <c r="Q1467">
        <v>5.5820000000000002E-2</v>
      </c>
      <c r="R1467">
        <v>1.797E-2</v>
      </c>
      <c r="S1467">
        <v>1</v>
      </c>
      <c r="T1467">
        <v>208</v>
      </c>
      <c r="U1467">
        <v>2</v>
      </c>
      <c r="V1467" t="s">
        <v>4996</v>
      </c>
    </row>
    <row r="1468" spans="1:22" x14ac:dyDescent="0.25">
      <c r="A1468" t="s">
        <v>1662</v>
      </c>
      <c r="B1468" t="s">
        <v>4552</v>
      </c>
      <c r="C1468" t="s">
        <v>4553</v>
      </c>
      <c r="D1468">
        <v>11</v>
      </c>
      <c r="E1468">
        <v>27712381</v>
      </c>
      <c r="F1468" t="s">
        <v>142</v>
      </c>
      <c r="G1468" t="s">
        <v>149</v>
      </c>
      <c r="H1468">
        <v>0.67840400000000001</v>
      </c>
      <c r="I1468">
        <v>371541</v>
      </c>
      <c r="J1468">
        <v>-0.442334</v>
      </c>
      <c r="K1468">
        <v>4.0719999999999999E-2</v>
      </c>
      <c r="L1468" s="13">
        <v>1.7220000000000001E-27</v>
      </c>
      <c r="M1468">
        <v>-0.44204100000000002</v>
      </c>
      <c r="N1468">
        <v>4.0800000000000003E-2</v>
      </c>
      <c r="O1468" s="13">
        <v>2.3350000000000001E-27</v>
      </c>
      <c r="P1468">
        <v>9.7000100000000002E-3</v>
      </c>
      <c r="Q1468">
        <v>4.1710000000000002E-3</v>
      </c>
      <c r="R1468">
        <v>2.0039999999999999E-2</v>
      </c>
      <c r="S1468">
        <v>0.99942799999999998</v>
      </c>
      <c r="T1468">
        <v>16</v>
      </c>
      <c r="U1468">
        <v>212</v>
      </c>
      <c r="V1468" t="s">
        <v>311</v>
      </c>
    </row>
    <row r="1469" spans="1:22" x14ac:dyDescent="0.25">
      <c r="A1469" t="s">
        <v>1662</v>
      </c>
      <c r="B1469" t="s">
        <v>2682</v>
      </c>
      <c r="C1469" t="s">
        <v>679</v>
      </c>
      <c r="D1469">
        <v>1</v>
      </c>
      <c r="E1469">
        <v>154994978</v>
      </c>
      <c r="F1469" t="s">
        <v>149</v>
      </c>
      <c r="G1469" t="s">
        <v>136</v>
      </c>
      <c r="H1469">
        <v>0.73257899999999998</v>
      </c>
      <c r="I1469">
        <v>371541</v>
      </c>
      <c r="J1469">
        <v>-0.32695999999999997</v>
      </c>
      <c r="K1469">
        <v>4.3139999999999998E-2</v>
      </c>
      <c r="L1469" s="13">
        <v>3.4609999999999997E-14</v>
      </c>
      <c r="M1469">
        <v>-0.32664599999999999</v>
      </c>
      <c r="N1469">
        <v>4.3430000000000003E-2</v>
      </c>
      <c r="O1469" s="13">
        <v>5.4530000000000002E-14</v>
      </c>
      <c r="P1469">
        <v>1.03131E-2</v>
      </c>
      <c r="Q1469">
        <v>4.444E-3</v>
      </c>
      <c r="R1469">
        <v>2.0320000000000001E-2</v>
      </c>
      <c r="S1469">
        <v>0.99639800000000001</v>
      </c>
      <c r="T1469">
        <v>63</v>
      </c>
      <c r="U1469">
        <v>19</v>
      </c>
      <c r="V1469" t="s">
        <v>4649</v>
      </c>
    </row>
    <row r="1470" spans="1:22" x14ac:dyDescent="0.25">
      <c r="A1470" t="s">
        <v>1662</v>
      </c>
      <c r="B1470" t="s">
        <v>4849</v>
      </c>
      <c r="C1470" t="s">
        <v>4850</v>
      </c>
      <c r="D1470">
        <v>10</v>
      </c>
      <c r="E1470">
        <v>104733275</v>
      </c>
      <c r="F1470" t="s">
        <v>1876</v>
      </c>
      <c r="G1470" t="s">
        <v>149</v>
      </c>
      <c r="H1470">
        <v>0.85264899999999999</v>
      </c>
      <c r="I1470">
        <v>371541</v>
      </c>
      <c r="J1470">
        <v>-0.36042600000000002</v>
      </c>
      <c r="K1470">
        <v>5.7860000000000002E-2</v>
      </c>
      <c r="L1470" s="13">
        <v>4.6979999999999997E-10</v>
      </c>
      <c r="M1470">
        <v>-0.35850900000000002</v>
      </c>
      <c r="N1470">
        <v>5.8409999999999997E-2</v>
      </c>
      <c r="O1470" s="13">
        <v>8.3670000000000002E-10</v>
      </c>
      <c r="P1470">
        <v>1.34967E-2</v>
      </c>
      <c r="Q1470">
        <v>5.9849999999999999E-3</v>
      </c>
      <c r="R1470">
        <v>2.4140000000000002E-2</v>
      </c>
      <c r="S1470">
        <v>0.85844399999999998</v>
      </c>
      <c r="T1470">
        <v>148</v>
      </c>
      <c r="U1470">
        <v>207</v>
      </c>
      <c r="V1470" t="s">
        <v>4851</v>
      </c>
    </row>
    <row r="1471" spans="1:22" x14ac:dyDescent="0.25">
      <c r="A1471" t="s">
        <v>1662</v>
      </c>
      <c r="B1471" t="s">
        <v>1842</v>
      </c>
      <c r="C1471" t="s">
        <v>350</v>
      </c>
      <c r="D1471">
        <v>8</v>
      </c>
      <c r="E1471">
        <v>10810250</v>
      </c>
      <c r="F1471" t="s">
        <v>136</v>
      </c>
      <c r="G1471" t="s">
        <v>137</v>
      </c>
      <c r="H1471">
        <v>0.48602899999999999</v>
      </c>
      <c r="I1471">
        <v>371541</v>
      </c>
      <c r="J1471">
        <v>-0.22973499999999999</v>
      </c>
      <c r="K1471">
        <v>3.8260000000000002E-2</v>
      </c>
      <c r="L1471" s="13">
        <v>1.9089999999999999E-9</v>
      </c>
      <c r="M1471">
        <v>-0.229855</v>
      </c>
      <c r="N1471">
        <v>3.8289999999999998E-2</v>
      </c>
      <c r="O1471" s="13">
        <v>1.9340000000000001E-9</v>
      </c>
      <c r="P1471">
        <v>8.8292500000000003E-3</v>
      </c>
      <c r="Q1471">
        <v>3.9199999999999999E-3</v>
      </c>
      <c r="R1471">
        <v>2.4309999999999998E-2</v>
      </c>
      <c r="S1471">
        <v>0.99022900000000003</v>
      </c>
      <c r="T1471">
        <v>169</v>
      </c>
      <c r="U1471">
        <v>40</v>
      </c>
      <c r="V1471" t="s">
        <v>4898</v>
      </c>
    </row>
    <row r="1472" spans="1:22" x14ac:dyDescent="0.25">
      <c r="A1472" t="s">
        <v>1662</v>
      </c>
      <c r="B1472" t="s">
        <v>4535</v>
      </c>
      <c r="C1472" t="s">
        <v>4536</v>
      </c>
      <c r="D1472">
        <v>3</v>
      </c>
      <c r="E1472">
        <v>141105570</v>
      </c>
      <c r="F1472" t="s">
        <v>142</v>
      </c>
      <c r="G1472" t="s">
        <v>149</v>
      </c>
      <c r="H1472">
        <v>0.55327400000000004</v>
      </c>
      <c r="I1472">
        <v>371541</v>
      </c>
      <c r="J1472">
        <v>-0.53127500000000005</v>
      </c>
      <c r="K1472">
        <v>3.8330000000000003E-2</v>
      </c>
      <c r="L1472" s="13">
        <v>1.1209999999999999E-43</v>
      </c>
      <c r="M1472">
        <v>-0.53219799999999995</v>
      </c>
      <c r="N1472">
        <v>3.8379999999999997E-2</v>
      </c>
      <c r="O1472" s="13">
        <v>1.019E-43</v>
      </c>
      <c r="P1472">
        <v>8.8539699999999992E-3</v>
      </c>
      <c r="Q1472">
        <v>3.9329999999999999E-3</v>
      </c>
      <c r="R1472">
        <v>2.4369999999999999E-2</v>
      </c>
      <c r="S1472">
        <v>1</v>
      </c>
      <c r="T1472">
        <v>7</v>
      </c>
      <c r="U1472">
        <v>230</v>
      </c>
      <c r="V1472" t="s">
        <v>4537</v>
      </c>
    </row>
    <row r="1473" spans="1:22" x14ac:dyDescent="0.25">
      <c r="A1473" t="s">
        <v>1662</v>
      </c>
      <c r="B1473" t="s">
        <v>4887</v>
      </c>
      <c r="C1473" t="s">
        <v>4888</v>
      </c>
      <c r="D1473">
        <v>2</v>
      </c>
      <c r="E1473">
        <v>25389224</v>
      </c>
      <c r="F1473" t="s">
        <v>142</v>
      </c>
      <c r="G1473" t="s">
        <v>149</v>
      </c>
      <c r="H1473">
        <v>0.67879299999999998</v>
      </c>
      <c r="I1473">
        <v>371541</v>
      </c>
      <c r="J1473">
        <v>-0.24682499999999999</v>
      </c>
      <c r="K1473">
        <v>4.0820000000000002E-2</v>
      </c>
      <c r="L1473" s="13">
        <v>1.479E-9</v>
      </c>
      <c r="M1473">
        <v>-0.24643699999999999</v>
      </c>
      <c r="N1473">
        <v>4.0899999999999999E-2</v>
      </c>
      <c r="O1473" s="13">
        <v>1.68E-9</v>
      </c>
      <c r="P1473">
        <v>9.3841199999999993E-3</v>
      </c>
      <c r="Q1473">
        <v>4.1770000000000002E-3</v>
      </c>
      <c r="R1473">
        <v>2.4660000000000001E-2</v>
      </c>
      <c r="S1473">
        <v>1</v>
      </c>
      <c r="T1473">
        <v>165</v>
      </c>
      <c r="U1473">
        <v>132</v>
      </c>
      <c r="V1473" t="s">
        <v>4889</v>
      </c>
    </row>
    <row r="1474" spans="1:22" x14ac:dyDescent="0.25">
      <c r="A1474" t="s">
        <v>1662</v>
      </c>
      <c r="B1474" t="s">
        <v>1871</v>
      </c>
      <c r="C1474" t="s">
        <v>369</v>
      </c>
      <c r="D1474">
        <v>7</v>
      </c>
      <c r="E1474">
        <v>103416541</v>
      </c>
      <c r="F1474" t="s">
        <v>137</v>
      </c>
      <c r="G1474" t="s">
        <v>142</v>
      </c>
      <c r="H1474">
        <v>0.57623999999999997</v>
      </c>
      <c r="I1474">
        <v>371541</v>
      </c>
      <c r="J1474">
        <v>-0.280775</v>
      </c>
      <c r="K1474">
        <v>3.8719999999999997E-2</v>
      </c>
      <c r="L1474" s="13">
        <v>4.1150000000000001E-13</v>
      </c>
      <c r="M1474">
        <v>-0.28116000000000002</v>
      </c>
      <c r="N1474">
        <v>3.8730000000000001E-2</v>
      </c>
      <c r="O1474" s="13">
        <v>3.91E-13</v>
      </c>
      <c r="P1474">
        <v>8.8425299999999995E-3</v>
      </c>
      <c r="Q1474">
        <v>3.9719999999999998E-3</v>
      </c>
      <c r="R1474">
        <v>2.598E-2</v>
      </c>
      <c r="S1474">
        <v>0.98868100000000003</v>
      </c>
      <c r="T1474">
        <v>76</v>
      </c>
      <c r="U1474">
        <v>13</v>
      </c>
      <c r="V1474" t="s">
        <v>4679</v>
      </c>
    </row>
    <row r="1475" spans="1:22" x14ac:dyDescent="0.25">
      <c r="A1475" t="s">
        <v>1662</v>
      </c>
      <c r="B1475" t="s">
        <v>4985</v>
      </c>
      <c r="C1475" t="s">
        <v>4986</v>
      </c>
      <c r="D1475">
        <v>3</v>
      </c>
      <c r="E1475">
        <v>42418446</v>
      </c>
      <c r="F1475" t="s">
        <v>149</v>
      </c>
      <c r="G1475" t="s">
        <v>142</v>
      </c>
      <c r="H1475">
        <v>0.820882</v>
      </c>
      <c r="I1475">
        <v>371541</v>
      </c>
      <c r="J1475">
        <v>-0.28825099999999998</v>
      </c>
      <c r="K1475">
        <v>4.9979999999999997E-2</v>
      </c>
      <c r="L1475" s="13">
        <v>8.0309999999999993E-9</v>
      </c>
      <c r="M1475">
        <v>-0.28964299999999998</v>
      </c>
      <c r="N1475">
        <v>5.0180000000000002E-2</v>
      </c>
      <c r="O1475" s="13">
        <v>7.8049999999999994E-9</v>
      </c>
      <c r="P1475">
        <v>1.11308E-2</v>
      </c>
      <c r="Q1475">
        <v>5.1250000000000002E-3</v>
      </c>
      <c r="R1475">
        <v>2.9870000000000001E-2</v>
      </c>
      <c r="S1475">
        <v>0.98951</v>
      </c>
      <c r="T1475">
        <v>204</v>
      </c>
      <c r="U1475">
        <v>27</v>
      </c>
      <c r="V1475" t="s">
        <v>4987</v>
      </c>
    </row>
    <row r="1476" spans="1:22" x14ac:dyDescent="0.25">
      <c r="A1476" t="s">
        <v>1662</v>
      </c>
      <c r="B1476" t="s">
        <v>1941</v>
      </c>
      <c r="C1476" t="s">
        <v>413</v>
      </c>
      <c r="D1476">
        <v>13</v>
      </c>
      <c r="E1476">
        <v>28011963</v>
      </c>
      <c r="F1476" t="s">
        <v>149</v>
      </c>
      <c r="G1476" t="s">
        <v>142</v>
      </c>
      <c r="H1476">
        <v>0.33849400000000002</v>
      </c>
      <c r="I1476">
        <v>371541</v>
      </c>
      <c r="J1476">
        <v>-0.27076299999999998</v>
      </c>
      <c r="K1476">
        <v>4.0210000000000003E-2</v>
      </c>
      <c r="L1476" s="13">
        <v>1.6590000000000001E-11</v>
      </c>
      <c r="M1476">
        <v>-0.27014199999999999</v>
      </c>
      <c r="N1476">
        <v>4.0169999999999997E-2</v>
      </c>
      <c r="O1476" s="13">
        <v>1.764E-11</v>
      </c>
      <c r="P1476">
        <v>8.7964800000000006E-3</v>
      </c>
      <c r="Q1476">
        <v>4.0940000000000004E-3</v>
      </c>
      <c r="R1476">
        <v>3.1649999999999998E-2</v>
      </c>
      <c r="S1476">
        <v>0.99913200000000002</v>
      </c>
      <c r="T1476">
        <v>103</v>
      </c>
      <c r="U1476">
        <v>87</v>
      </c>
      <c r="V1476" t="s">
        <v>4733</v>
      </c>
    </row>
    <row r="1477" spans="1:22" x14ac:dyDescent="0.25">
      <c r="A1477" t="s">
        <v>1662</v>
      </c>
      <c r="B1477" t="s">
        <v>1787</v>
      </c>
      <c r="C1477" t="s">
        <v>312</v>
      </c>
      <c r="D1477">
        <v>1</v>
      </c>
      <c r="E1477">
        <v>78450517</v>
      </c>
      <c r="F1477" t="s">
        <v>137</v>
      </c>
      <c r="G1477" t="s">
        <v>142</v>
      </c>
      <c r="H1477">
        <v>0.87507100000000004</v>
      </c>
      <c r="I1477">
        <v>371541</v>
      </c>
      <c r="J1477">
        <v>-0.82420099999999996</v>
      </c>
      <c r="K1477">
        <v>5.8450000000000002E-2</v>
      </c>
      <c r="L1477" s="13">
        <v>3.694E-45</v>
      </c>
      <c r="M1477">
        <v>-0.82347700000000001</v>
      </c>
      <c r="N1477">
        <v>5.926E-2</v>
      </c>
      <c r="O1477" s="13">
        <v>6.6339999999999996E-44</v>
      </c>
      <c r="P1477">
        <v>1.2662E-2</v>
      </c>
      <c r="Q1477">
        <v>6.0790000000000002E-3</v>
      </c>
      <c r="R1477">
        <v>3.7260000000000001E-2</v>
      </c>
      <c r="S1477">
        <v>0.972082</v>
      </c>
      <c r="T1477">
        <v>5</v>
      </c>
      <c r="U1477">
        <v>449</v>
      </c>
      <c r="V1477" t="s">
        <v>4532</v>
      </c>
    </row>
    <row r="1478" spans="1:22" x14ac:dyDescent="0.25">
      <c r="A1478" t="s">
        <v>1662</v>
      </c>
      <c r="B1478" t="s">
        <v>1863</v>
      </c>
      <c r="C1478" t="s">
        <v>365</v>
      </c>
      <c r="D1478">
        <v>8</v>
      </c>
      <c r="E1478">
        <v>77224420</v>
      </c>
      <c r="F1478" t="s">
        <v>136</v>
      </c>
      <c r="G1478" t="s">
        <v>137</v>
      </c>
      <c r="H1478">
        <v>0.44148999999999999</v>
      </c>
      <c r="I1478">
        <v>371541</v>
      </c>
      <c r="J1478">
        <v>-0.261687</v>
      </c>
      <c r="K1478">
        <v>3.8559999999999997E-2</v>
      </c>
      <c r="L1478" s="13">
        <v>1.146E-11</v>
      </c>
      <c r="M1478">
        <v>-0.26215699999999997</v>
      </c>
      <c r="N1478">
        <v>3.8440000000000002E-2</v>
      </c>
      <c r="O1478" s="13">
        <v>9.1189999999999994E-12</v>
      </c>
      <c r="P1478">
        <v>8.1519299999999999E-3</v>
      </c>
      <c r="Q1478">
        <v>3.9290000000000002E-3</v>
      </c>
      <c r="R1478">
        <v>3.7999999999999999E-2</v>
      </c>
      <c r="S1478">
        <v>0.988452</v>
      </c>
      <c r="T1478">
        <v>99</v>
      </c>
      <c r="U1478">
        <v>196</v>
      </c>
      <c r="V1478" t="s">
        <v>4723</v>
      </c>
    </row>
    <row r="1479" spans="1:22" x14ac:dyDescent="0.25">
      <c r="A1479" t="s">
        <v>1662</v>
      </c>
      <c r="B1479" t="s">
        <v>4680</v>
      </c>
      <c r="C1479" t="s">
        <v>4681</v>
      </c>
      <c r="D1479">
        <v>2</v>
      </c>
      <c r="E1479">
        <v>218280418</v>
      </c>
      <c r="F1479" t="s">
        <v>136</v>
      </c>
      <c r="G1479" t="s">
        <v>149</v>
      </c>
      <c r="H1479">
        <v>0.27777099999999999</v>
      </c>
      <c r="I1479">
        <v>371541</v>
      </c>
      <c r="J1479">
        <v>-0.309276</v>
      </c>
      <c r="K1479">
        <v>4.2709999999999998E-2</v>
      </c>
      <c r="L1479" s="13">
        <v>4.4600000000000002E-13</v>
      </c>
      <c r="M1479">
        <v>-0.30912499999999998</v>
      </c>
      <c r="N1479">
        <v>4.258E-2</v>
      </c>
      <c r="O1479" s="13">
        <v>3.8670000000000001E-13</v>
      </c>
      <c r="P1479">
        <v>8.9834900000000002E-3</v>
      </c>
      <c r="Q1479">
        <v>4.3750000000000004E-3</v>
      </c>
      <c r="R1479">
        <v>4.0030000000000003E-2</v>
      </c>
      <c r="S1479">
        <v>0.99256800000000001</v>
      </c>
      <c r="T1479">
        <v>77</v>
      </c>
      <c r="U1479">
        <v>115</v>
      </c>
      <c r="V1479" t="s">
        <v>4682</v>
      </c>
    </row>
    <row r="1480" spans="1:22" x14ac:dyDescent="0.25">
      <c r="A1480" t="s">
        <v>1662</v>
      </c>
      <c r="B1480" t="s">
        <v>4907</v>
      </c>
      <c r="C1480" t="s">
        <v>4908</v>
      </c>
      <c r="D1480">
        <v>16</v>
      </c>
      <c r="E1480">
        <v>9225494</v>
      </c>
      <c r="F1480" t="s">
        <v>142</v>
      </c>
      <c r="G1480" t="s">
        <v>149</v>
      </c>
      <c r="H1480">
        <v>0.72836100000000004</v>
      </c>
      <c r="I1480">
        <v>371541</v>
      </c>
      <c r="J1480">
        <v>-0.25530399999999998</v>
      </c>
      <c r="K1480">
        <v>4.283E-2</v>
      </c>
      <c r="L1480" s="13">
        <v>2.5180000000000002E-9</v>
      </c>
      <c r="M1480">
        <v>-0.254834</v>
      </c>
      <c r="N1480">
        <v>4.2790000000000002E-2</v>
      </c>
      <c r="O1480" s="13">
        <v>2.5949999999999998E-9</v>
      </c>
      <c r="P1480">
        <v>8.9049699999999999E-3</v>
      </c>
      <c r="Q1480">
        <v>4.3899999999999998E-3</v>
      </c>
      <c r="R1480">
        <v>4.2500000000000003E-2</v>
      </c>
      <c r="S1480">
        <v>1</v>
      </c>
      <c r="T1480">
        <v>173</v>
      </c>
      <c r="U1480">
        <v>22</v>
      </c>
      <c r="V1480" t="s">
        <v>4909</v>
      </c>
    </row>
    <row r="1481" spans="1:22" x14ac:dyDescent="0.25">
      <c r="A1481" t="s">
        <v>1662</v>
      </c>
      <c r="B1481" t="s">
        <v>4592</v>
      </c>
      <c r="C1481" t="s">
        <v>4593</v>
      </c>
      <c r="D1481">
        <v>1</v>
      </c>
      <c r="E1481">
        <v>72754314</v>
      </c>
      <c r="F1481" t="s">
        <v>136</v>
      </c>
      <c r="G1481" t="s">
        <v>137</v>
      </c>
      <c r="H1481">
        <v>0.19223799999999999</v>
      </c>
      <c r="I1481">
        <v>371541</v>
      </c>
      <c r="J1481">
        <v>-0.42485600000000001</v>
      </c>
      <c r="K1481">
        <v>4.8439999999999997E-2</v>
      </c>
      <c r="L1481" s="13">
        <v>1.769E-18</v>
      </c>
      <c r="M1481">
        <v>-0.42404900000000001</v>
      </c>
      <c r="N1481">
        <v>4.8059999999999999E-2</v>
      </c>
      <c r="O1481" s="13">
        <v>1.1040000000000001E-18</v>
      </c>
      <c r="P1481">
        <v>9.9120900000000001E-3</v>
      </c>
      <c r="Q1481">
        <v>4.9020000000000001E-3</v>
      </c>
      <c r="R1481">
        <v>4.3159999999999997E-2</v>
      </c>
      <c r="S1481">
        <v>0.99937699999999996</v>
      </c>
      <c r="T1481">
        <v>35</v>
      </c>
      <c r="U1481">
        <v>345</v>
      </c>
      <c r="V1481" t="s">
        <v>4594</v>
      </c>
    </row>
    <row r="1482" spans="1:22" x14ac:dyDescent="0.25">
      <c r="A1482" t="s">
        <v>1662</v>
      </c>
      <c r="B1482" t="s">
        <v>4546</v>
      </c>
      <c r="C1482" t="s">
        <v>4547</v>
      </c>
      <c r="D1482">
        <v>12</v>
      </c>
      <c r="E1482">
        <v>66327632</v>
      </c>
      <c r="F1482" t="s">
        <v>149</v>
      </c>
      <c r="G1482" t="s">
        <v>142</v>
      </c>
      <c r="H1482">
        <v>0.51122599999999996</v>
      </c>
      <c r="I1482">
        <v>371541</v>
      </c>
      <c r="J1482">
        <v>-0.42503200000000002</v>
      </c>
      <c r="K1482">
        <v>3.8210000000000001E-2</v>
      </c>
      <c r="L1482" s="13">
        <v>9.661E-29</v>
      </c>
      <c r="M1482">
        <v>-0.425819</v>
      </c>
      <c r="N1482">
        <v>3.8280000000000002E-2</v>
      </c>
      <c r="O1482" s="13">
        <v>9.6979999999999996E-29</v>
      </c>
      <c r="P1482">
        <v>7.9054599999999996E-3</v>
      </c>
      <c r="Q1482">
        <v>3.9199999999999999E-3</v>
      </c>
      <c r="R1482">
        <v>4.3749999999999997E-2</v>
      </c>
      <c r="S1482">
        <v>0.994282</v>
      </c>
      <c r="T1482">
        <v>14</v>
      </c>
      <c r="U1482">
        <v>80</v>
      </c>
      <c r="V1482" t="s">
        <v>4548</v>
      </c>
    </row>
    <row r="1483" spans="1:22" x14ac:dyDescent="0.25">
      <c r="A1483" t="s">
        <v>1662</v>
      </c>
      <c r="B1483" t="s">
        <v>1914</v>
      </c>
      <c r="C1483" t="s">
        <v>397</v>
      </c>
      <c r="D1483">
        <v>14</v>
      </c>
      <c r="E1483">
        <v>29681138</v>
      </c>
      <c r="F1483" t="s">
        <v>137</v>
      </c>
      <c r="G1483" t="s">
        <v>149</v>
      </c>
      <c r="H1483">
        <v>0.24784300000000001</v>
      </c>
      <c r="I1483">
        <v>371541</v>
      </c>
      <c r="J1483">
        <v>-0.302456</v>
      </c>
      <c r="K1483">
        <v>4.419E-2</v>
      </c>
      <c r="L1483" s="13">
        <v>7.6390000000000001E-12</v>
      </c>
      <c r="M1483">
        <v>-0.30217899999999998</v>
      </c>
      <c r="N1483">
        <v>4.4069999999999998E-2</v>
      </c>
      <c r="O1483" s="13">
        <v>7.0329999999999996E-12</v>
      </c>
      <c r="P1483">
        <v>9.0954699999999996E-3</v>
      </c>
      <c r="Q1483">
        <v>4.5120000000000004E-3</v>
      </c>
      <c r="R1483">
        <v>4.3839999999999997E-2</v>
      </c>
      <c r="S1483">
        <v>0.99181600000000003</v>
      </c>
      <c r="T1483">
        <v>94</v>
      </c>
      <c r="U1483">
        <v>48</v>
      </c>
      <c r="V1483" t="s">
        <v>398</v>
      </c>
    </row>
    <row r="1484" spans="1:22" x14ac:dyDescent="0.25">
      <c r="A1484" t="s">
        <v>1662</v>
      </c>
      <c r="B1484" t="s">
        <v>5052</v>
      </c>
      <c r="C1484" t="s">
        <v>5053</v>
      </c>
      <c r="D1484">
        <v>12</v>
      </c>
      <c r="E1484">
        <v>110046698</v>
      </c>
      <c r="F1484" t="s">
        <v>137</v>
      </c>
      <c r="G1484" t="s">
        <v>136</v>
      </c>
      <c r="H1484">
        <v>0.91959139999999995</v>
      </c>
      <c r="I1484">
        <v>371541</v>
      </c>
      <c r="J1484">
        <v>-0.39152799999999999</v>
      </c>
      <c r="K1484">
        <v>7.0099999999999996E-2</v>
      </c>
      <c r="L1484" s="13">
        <v>2.337E-8</v>
      </c>
      <c r="M1484">
        <v>-0.39057199999999997</v>
      </c>
      <c r="N1484">
        <v>7.0330000000000004E-2</v>
      </c>
      <c r="O1484" s="13">
        <v>2.7999999999999999E-8</v>
      </c>
      <c r="P1484">
        <v>1.4263100000000001E-2</v>
      </c>
      <c r="Q1484">
        <v>7.2170000000000003E-3</v>
      </c>
      <c r="R1484">
        <v>4.8099999999999997E-2</v>
      </c>
      <c r="S1484">
        <v>0.99567499999999998</v>
      </c>
      <c r="T1484">
        <v>229</v>
      </c>
      <c r="U1484">
        <v>2</v>
      </c>
      <c r="V1484" t="s">
        <v>5054</v>
      </c>
    </row>
    <row r="1485" spans="1:22" x14ac:dyDescent="0.25">
      <c r="A1485" t="s">
        <v>1662</v>
      </c>
      <c r="B1485" t="s">
        <v>5076</v>
      </c>
      <c r="C1485" t="s">
        <v>5077</v>
      </c>
      <c r="D1485">
        <v>16</v>
      </c>
      <c r="E1485">
        <v>15145252</v>
      </c>
      <c r="F1485" t="s">
        <v>136</v>
      </c>
      <c r="G1485" t="s">
        <v>137</v>
      </c>
      <c r="H1485">
        <v>0.303979</v>
      </c>
      <c r="I1485">
        <v>371541</v>
      </c>
      <c r="J1485">
        <v>-0.22942599999999999</v>
      </c>
      <c r="K1485">
        <v>4.1450000000000001E-2</v>
      </c>
      <c r="L1485" s="13">
        <v>3.1149999999999998E-8</v>
      </c>
      <c r="M1485">
        <v>-0.22891700000000001</v>
      </c>
      <c r="N1485">
        <v>4.129E-2</v>
      </c>
      <c r="O1485" s="13">
        <v>2.953E-8</v>
      </c>
      <c r="P1485">
        <v>8.3115099999999994E-3</v>
      </c>
      <c r="Q1485">
        <v>4.2240000000000003E-3</v>
      </c>
      <c r="R1485">
        <v>4.9090000000000002E-2</v>
      </c>
      <c r="S1485">
        <v>0.99729800000000002</v>
      </c>
      <c r="T1485">
        <v>239</v>
      </c>
      <c r="U1485">
        <v>7</v>
      </c>
      <c r="V1485" t="s">
        <v>5078</v>
      </c>
    </row>
    <row r="1486" spans="1:22" x14ac:dyDescent="0.25">
      <c r="A1486" t="s">
        <v>1662</v>
      </c>
      <c r="B1486" t="s">
        <v>4786</v>
      </c>
      <c r="C1486" t="s">
        <v>4787</v>
      </c>
      <c r="D1486">
        <v>11</v>
      </c>
      <c r="E1486">
        <v>47434986</v>
      </c>
      <c r="F1486" t="s">
        <v>142</v>
      </c>
      <c r="G1486" t="s">
        <v>149</v>
      </c>
      <c r="H1486">
        <v>0.33176899999999998</v>
      </c>
      <c r="I1486">
        <v>371541</v>
      </c>
      <c r="J1486">
        <v>-0.26265699999999997</v>
      </c>
      <c r="K1486">
        <v>4.0410000000000001E-2</v>
      </c>
      <c r="L1486" s="13">
        <v>8.0829999999999994E-11</v>
      </c>
      <c r="M1486">
        <v>-0.26308199999999998</v>
      </c>
      <c r="N1486">
        <v>4.0250000000000001E-2</v>
      </c>
      <c r="O1486" s="13">
        <v>6.3089999999999999E-11</v>
      </c>
      <c r="P1486">
        <v>8.0920999999999996E-3</v>
      </c>
      <c r="Q1486">
        <v>4.1180000000000001E-3</v>
      </c>
      <c r="R1486">
        <v>4.9390000000000003E-2</v>
      </c>
      <c r="S1486">
        <v>0.99632699999999996</v>
      </c>
      <c r="T1486">
        <v>125</v>
      </c>
      <c r="U1486">
        <v>250</v>
      </c>
      <c r="V1486" t="s">
        <v>4788</v>
      </c>
    </row>
    <row r="1487" spans="1:22" x14ac:dyDescent="0.25">
      <c r="A1487" t="s">
        <v>1662</v>
      </c>
      <c r="B1487" t="s">
        <v>4840</v>
      </c>
      <c r="C1487" t="s">
        <v>4841</v>
      </c>
      <c r="D1487">
        <v>19</v>
      </c>
      <c r="E1487">
        <v>8670147</v>
      </c>
      <c r="F1487" t="s">
        <v>136</v>
      </c>
      <c r="G1487" t="s">
        <v>137</v>
      </c>
      <c r="H1487">
        <v>3.6462300000000003E-2</v>
      </c>
      <c r="I1487">
        <v>371541</v>
      </c>
      <c r="J1487">
        <v>-0.65721600000000002</v>
      </c>
      <c r="K1487">
        <v>0.1052</v>
      </c>
      <c r="L1487" s="13">
        <v>4.1879999999999999E-10</v>
      </c>
      <c r="M1487">
        <v>-0.658219</v>
      </c>
      <c r="N1487">
        <v>0.1046</v>
      </c>
      <c r="O1487" s="13">
        <v>3.1470000000000001E-10</v>
      </c>
      <c r="P1487">
        <v>2.0967199999999998E-2</v>
      </c>
      <c r="Q1487">
        <v>1.072E-2</v>
      </c>
      <c r="R1487">
        <v>5.0430000000000003E-2</v>
      </c>
      <c r="S1487">
        <v>0.93031600000000003</v>
      </c>
      <c r="T1487">
        <v>145</v>
      </c>
      <c r="U1487">
        <v>2</v>
      </c>
      <c r="V1487" t="s">
        <v>4842</v>
      </c>
    </row>
    <row r="1488" spans="1:22" x14ac:dyDescent="0.25">
      <c r="A1488" t="s">
        <v>1662</v>
      </c>
      <c r="B1488" t="s">
        <v>5009</v>
      </c>
      <c r="C1488" t="s">
        <v>5010</v>
      </c>
      <c r="D1488">
        <v>11</v>
      </c>
      <c r="E1488">
        <v>64048912</v>
      </c>
      <c r="F1488" t="s">
        <v>136</v>
      </c>
      <c r="G1488" t="s">
        <v>137</v>
      </c>
      <c r="H1488">
        <v>0.83652700000000002</v>
      </c>
      <c r="I1488">
        <v>371541</v>
      </c>
      <c r="J1488">
        <v>0.292717</v>
      </c>
      <c r="K1488">
        <v>5.1389999999999998E-2</v>
      </c>
      <c r="L1488" s="13">
        <v>1.228E-8</v>
      </c>
      <c r="M1488">
        <v>0.29321999999999998</v>
      </c>
      <c r="N1488">
        <v>5.1249999999999997E-2</v>
      </c>
      <c r="O1488" s="13">
        <v>1.056E-8</v>
      </c>
      <c r="P1488">
        <v>1.0203500000000001E-2</v>
      </c>
      <c r="Q1488">
        <v>5.2230000000000002E-3</v>
      </c>
      <c r="R1488">
        <v>5.076E-2</v>
      </c>
      <c r="S1488">
        <v>1</v>
      </c>
      <c r="T1488">
        <v>213</v>
      </c>
      <c r="U1488">
        <v>13</v>
      </c>
      <c r="V1488" t="s">
        <v>5011</v>
      </c>
    </row>
    <row r="1489" spans="1:22" x14ac:dyDescent="0.25">
      <c r="A1489" t="s">
        <v>1662</v>
      </c>
      <c r="B1489" t="s">
        <v>4549</v>
      </c>
      <c r="C1489" t="s">
        <v>4550</v>
      </c>
      <c r="D1489">
        <v>7</v>
      </c>
      <c r="E1489">
        <v>2867557</v>
      </c>
      <c r="F1489" t="s">
        <v>142</v>
      </c>
      <c r="G1489" t="s">
        <v>1780</v>
      </c>
      <c r="H1489">
        <v>0.70306199999999996</v>
      </c>
      <c r="I1489">
        <v>371541</v>
      </c>
      <c r="J1489">
        <v>0.45353300000000002</v>
      </c>
      <c r="K1489">
        <v>4.1660000000000003E-2</v>
      </c>
      <c r="L1489" s="13">
        <v>1.324E-27</v>
      </c>
      <c r="M1489">
        <v>0.45478299999999999</v>
      </c>
      <c r="N1489">
        <v>4.1410000000000002E-2</v>
      </c>
      <c r="O1489" s="13">
        <v>4.6080000000000004E-28</v>
      </c>
      <c r="P1489">
        <v>8.2376199999999993E-3</v>
      </c>
      <c r="Q1489">
        <v>4.2490000000000002E-3</v>
      </c>
      <c r="R1489">
        <v>5.2519999999999997E-2</v>
      </c>
      <c r="S1489">
        <v>0.99746400000000002</v>
      </c>
      <c r="T1489">
        <v>15</v>
      </c>
      <c r="U1489">
        <v>360</v>
      </c>
      <c r="V1489" t="s">
        <v>4551</v>
      </c>
    </row>
    <row r="1490" spans="1:22" x14ac:dyDescent="0.25">
      <c r="A1490" t="s">
        <v>1662</v>
      </c>
      <c r="B1490" t="s">
        <v>4858</v>
      </c>
      <c r="C1490" t="s">
        <v>4859</v>
      </c>
      <c r="D1490">
        <v>5</v>
      </c>
      <c r="E1490">
        <v>153541904</v>
      </c>
      <c r="F1490" t="s">
        <v>136</v>
      </c>
      <c r="G1490" t="s">
        <v>149</v>
      </c>
      <c r="H1490">
        <v>0.57348500000000002</v>
      </c>
      <c r="I1490">
        <v>371541</v>
      </c>
      <c r="J1490">
        <v>-0.23802999999999999</v>
      </c>
      <c r="K1490">
        <v>3.8490000000000003E-2</v>
      </c>
      <c r="L1490" s="13">
        <v>6.2570000000000002E-10</v>
      </c>
      <c r="M1490">
        <v>-0.23868300000000001</v>
      </c>
      <c r="N1490">
        <v>3.8490000000000003E-2</v>
      </c>
      <c r="O1490" s="13">
        <v>5.5839999999999995E-10</v>
      </c>
      <c r="P1490">
        <v>7.4843899999999996E-3</v>
      </c>
      <c r="Q1490">
        <v>3.9230000000000003E-3</v>
      </c>
      <c r="R1490">
        <v>5.6439999999999997E-2</v>
      </c>
      <c r="S1490">
        <v>0.99972099999999997</v>
      </c>
      <c r="T1490">
        <v>151</v>
      </c>
      <c r="U1490">
        <v>27</v>
      </c>
      <c r="V1490" t="s">
        <v>4860</v>
      </c>
    </row>
    <row r="1491" spans="1:22" x14ac:dyDescent="0.25">
      <c r="A1491" t="s">
        <v>1662</v>
      </c>
      <c r="B1491" t="s">
        <v>4795</v>
      </c>
      <c r="C1491" t="s">
        <v>4796</v>
      </c>
      <c r="D1491">
        <v>12</v>
      </c>
      <c r="E1491">
        <v>90221127</v>
      </c>
      <c r="F1491" t="s">
        <v>1923</v>
      </c>
      <c r="G1491" t="s">
        <v>136</v>
      </c>
      <c r="H1491">
        <v>0.74605900000000003</v>
      </c>
      <c r="I1491">
        <v>371541</v>
      </c>
      <c r="J1491">
        <v>0.28681899999999999</v>
      </c>
      <c r="K1491">
        <v>4.4490000000000002E-2</v>
      </c>
      <c r="L1491" s="13">
        <v>1.142E-10</v>
      </c>
      <c r="M1491">
        <v>0.28583900000000001</v>
      </c>
      <c r="N1491">
        <v>4.4389999999999999E-2</v>
      </c>
      <c r="O1491" s="13">
        <v>1.1979999999999999E-10</v>
      </c>
      <c r="P1491">
        <v>8.6728800000000009E-3</v>
      </c>
      <c r="Q1491">
        <v>4.555E-3</v>
      </c>
      <c r="R1491">
        <v>5.6899999999999999E-2</v>
      </c>
      <c r="S1491">
        <v>0.96480299999999997</v>
      </c>
      <c r="T1491">
        <v>128</v>
      </c>
      <c r="U1491">
        <v>122</v>
      </c>
      <c r="V1491" t="s">
        <v>4797</v>
      </c>
    </row>
    <row r="1492" spans="1:22" x14ac:dyDescent="0.25">
      <c r="A1492" t="s">
        <v>1662</v>
      </c>
      <c r="B1492" t="s">
        <v>1794</v>
      </c>
      <c r="C1492" t="s">
        <v>318</v>
      </c>
      <c r="D1492">
        <v>19</v>
      </c>
      <c r="E1492">
        <v>47569003</v>
      </c>
      <c r="F1492" t="s">
        <v>149</v>
      </c>
      <c r="G1492" t="s">
        <v>142</v>
      </c>
      <c r="H1492">
        <v>0.32306800000000002</v>
      </c>
      <c r="I1492">
        <v>371541</v>
      </c>
      <c r="J1492">
        <v>-0.380579</v>
      </c>
      <c r="K1492">
        <v>4.0629999999999999E-2</v>
      </c>
      <c r="L1492" s="13">
        <v>7.4220000000000003E-21</v>
      </c>
      <c r="M1492">
        <v>-0.38080799999999998</v>
      </c>
      <c r="N1492">
        <v>4.045E-2</v>
      </c>
      <c r="O1492" s="13">
        <v>4.8089999999999997E-21</v>
      </c>
      <c r="P1492">
        <v>7.8840200000000003E-3</v>
      </c>
      <c r="Q1492">
        <v>4.1479999999999998E-3</v>
      </c>
      <c r="R1492">
        <v>5.7329999999999999E-2</v>
      </c>
      <c r="S1492">
        <v>1</v>
      </c>
      <c r="T1492">
        <v>28</v>
      </c>
      <c r="U1492">
        <v>104</v>
      </c>
      <c r="V1492" t="s">
        <v>4577</v>
      </c>
    </row>
    <row r="1493" spans="1:22" x14ac:dyDescent="0.25">
      <c r="A1493" t="s">
        <v>1662</v>
      </c>
      <c r="B1493" t="s">
        <v>4941</v>
      </c>
      <c r="C1493" t="s">
        <v>4942</v>
      </c>
      <c r="D1493">
        <v>20</v>
      </c>
      <c r="E1493">
        <v>25195509</v>
      </c>
      <c r="F1493" t="s">
        <v>142</v>
      </c>
      <c r="G1493" t="s">
        <v>149</v>
      </c>
      <c r="H1493">
        <v>3.3280999999999998E-2</v>
      </c>
      <c r="I1493">
        <v>371541</v>
      </c>
      <c r="J1493">
        <v>-0.62672799999999995</v>
      </c>
      <c r="K1493">
        <v>0.1066</v>
      </c>
      <c r="L1493" s="13">
        <v>4.1110000000000004E-9</v>
      </c>
      <c r="M1493">
        <v>-0.62727999999999995</v>
      </c>
      <c r="N1493">
        <v>0.1046</v>
      </c>
      <c r="O1493" s="13">
        <v>2.0029999999999998E-9</v>
      </c>
      <c r="P1493">
        <v>2.0497899999999999E-2</v>
      </c>
      <c r="Q1493">
        <v>1.081E-2</v>
      </c>
      <c r="R1493">
        <v>5.7910000000000003E-2</v>
      </c>
      <c r="S1493">
        <v>0.98290900000000003</v>
      </c>
      <c r="T1493">
        <v>187</v>
      </c>
      <c r="U1493">
        <v>5</v>
      </c>
      <c r="V1493" t="s">
        <v>4943</v>
      </c>
    </row>
    <row r="1494" spans="1:22" x14ac:dyDescent="0.25">
      <c r="A1494" t="s">
        <v>1662</v>
      </c>
      <c r="B1494" t="s">
        <v>4833</v>
      </c>
      <c r="C1494" t="s">
        <v>4834</v>
      </c>
      <c r="D1494">
        <v>15</v>
      </c>
      <c r="E1494">
        <v>99230263</v>
      </c>
      <c r="F1494" t="s">
        <v>149</v>
      </c>
      <c r="G1494" t="s">
        <v>142</v>
      </c>
      <c r="H1494">
        <v>0.322793</v>
      </c>
      <c r="I1494">
        <v>371541</v>
      </c>
      <c r="J1494">
        <v>-0.25447399999999998</v>
      </c>
      <c r="K1494">
        <v>4.0649999999999999E-2</v>
      </c>
      <c r="L1494" s="13">
        <v>3.8480000000000001E-10</v>
      </c>
      <c r="M1494">
        <v>-0.25441900000000001</v>
      </c>
      <c r="N1494">
        <v>4.0559999999999999E-2</v>
      </c>
      <c r="O1494" s="13">
        <v>3.5369999999999998E-10</v>
      </c>
      <c r="P1494">
        <v>7.8505299999999997E-3</v>
      </c>
      <c r="Q1494">
        <v>4.1489999999999999E-3</v>
      </c>
      <c r="R1494">
        <v>5.849E-2</v>
      </c>
      <c r="S1494">
        <v>0.99666900000000003</v>
      </c>
      <c r="T1494">
        <v>142</v>
      </c>
      <c r="U1494">
        <v>25</v>
      </c>
      <c r="V1494" t="s">
        <v>4835</v>
      </c>
    </row>
    <row r="1495" spans="1:22" x14ac:dyDescent="0.25">
      <c r="A1495" t="s">
        <v>1662</v>
      </c>
      <c r="B1495" t="s">
        <v>1872</v>
      </c>
      <c r="C1495" t="s">
        <v>371</v>
      </c>
      <c r="D1495">
        <v>13</v>
      </c>
      <c r="E1495">
        <v>54104968</v>
      </c>
      <c r="F1495" t="s">
        <v>137</v>
      </c>
      <c r="G1495" t="s">
        <v>136</v>
      </c>
      <c r="H1495">
        <v>0.87174300000000005</v>
      </c>
      <c r="I1495">
        <v>371541</v>
      </c>
      <c r="J1495">
        <v>-0.47456199999999998</v>
      </c>
      <c r="K1495">
        <v>5.7279999999999998E-2</v>
      </c>
      <c r="L1495" s="13">
        <v>1.179E-16</v>
      </c>
      <c r="M1495">
        <v>-0.47464699999999999</v>
      </c>
      <c r="N1495">
        <v>5.7509999999999999E-2</v>
      </c>
      <c r="O1495" s="13">
        <v>1.536E-16</v>
      </c>
      <c r="P1495">
        <v>1.10866E-2</v>
      </c>
      <c r="Q1495">
        <v>5.8789999999999997E-3</v>
      </c>
      <c r="R1495">
        <v>5.9319999999999998E-2</v>
      </c>
      <c r="S1495">
        <v>0.98296099999999997</v>
      </c>
      <c r="T1495">
        <v>44</v>
      </c>
      <c r="U1495">
        <v>15</v>
      </c>
      <c r="V1495" t="s">
        <v>4611</v>
      </c>
    </row>
    <row r="1496" spans="1:22" x14ac:dyDescent="0.25">
      <c r="A1496" t="s">
        <v>1662</v>
      </c>
      <c r="B1496" t="s">
        <v>1999</v>
      </c>
      <c r="C1496" t="s">
        <v>2000</v>
      </c>
      <c r="D1496">
        <v>14</v>
      </c>
      <c r="E1496">
        <v>91499131</v>
      </c>
      <c r="F1496" t="s">
        <v>1838</v>
      </c>
      <c r="G1496" t="s">
        <v>149</v>
      </c>
      <c r="H1496">
        <v>0.39783299999999999</v>
      </c>
      <c r="I1496">
        <v>371541</v>
      </c>
      <c r="J1496">
        <v>-0.223055</v>
      </c>
      <c r="K1496">
        <v>3.9649999999999998E-2</v>
      </c>
      <c r="L1496" s="13">
        <v>1.8559999999999999E-8</v>
      </c>
      <c r="M1496">
        <v>-0.222971</v>
      </c>
      <c r="N1496">
        <v>3.959E-2</v>
      </c>
      <c r="O1496" s="13">
        <v>1.7859999999999999E-8</v>
      </c>
      <c r="P1496">
        <v>7.4291000000000001E-3</v>
      </c>
      <c r="Q1496">
        <v>4.0489999999999996E-3</v>
      </c>
      <c r="R1496">
        <v>6.6559999999999994E-2</v>
      </c>
      <c r="S1496">
        <v>0.95957999999999999</v>
      </c>
      <c r="T1496">
        <v>223</v>
      </c>
      <c r="U1496">
        <v>1</v>
      </c>
      <c r="V1496" t="s">
        <v>5038</v>
      </c>
    </row>
    <row r="1497" spans="1:22" x14ac:dyDescent="0.25">
      <c r="A1497" t="s">
        <v>1662</v>
      </c>
      <c r="B1497" t="s">
        <v>1777</v>
      </c>
      <c r="C1497" t="s">
        <v>304</v>
      </c>
      <c r="D1497">
        <v>12</v>
      </c>
      <c r="E1497">
        <v>50263148</v>
      </c>
      <c r="F1497" t="s">
        <v>149</v>
      </c>
      <c r="G1497" t="s">
        <v>142</v>
      </c>
      <c r="H1497">
        <v>0.615842</v>
      </c>
      <c r="I1497">
        <v>371541</v>
      </c>
      <c r="J1497">
        <v>-0.47132099999999999</v>
      </c>
      <c r="K1497">
        <v>3.918E-2</v>
      </c>
      <c r="L1497" s="13">
        <v>2.4799999999999998E-33</v>
      </c>
      <c r="M1497">
        <v>-0.47037699999999999</v>
      </c>
      <c r="N1497">
        <v>3.95E-2</v>
      </c>
      <c r="O1497" s="13">
        <v>1.061E-32</v>
      </c>
      <c r="P1497">
        <v>7.3531500000000001E-3</v>
      </c>
      <c r="Q1497">
        <v>4.0429999999999997E-3</v>
      </c>
      <c r="R1497">
        <v>6.8949999999999997E-2</v>
      </c>
      <c r="S1497">
        <v>1</v>
      </c>
      <c r="T1497">
        <v>10</v>
      </c>
      <c r="U1497">
        <v>206</v>
      </c>
      <c r="V1497" t="s">
        <v>305</v>
      </c>
    </row>
    <row r="1498" spans="1:22" x14ac:dyDescent="0.25">
      <c r="A1498" t="s">
        <v>1662</v>
      </c>
      <c r="B1498" t="s">
        <v>4615</v>
      </c>
      <c r="C1498" t="s">
        <v>4616</v>
      </c>
      <c r="D1498">
        <v>16</v>
      </c>
      <c r="E1498">
        <v>2160503</v>
      </c>
      <c r="F1498" t="s">
        <v>149</v>
      </c>
      <c r="G1498" t="s">
        <v>136</v>
      </c>
      <c r="H1498">
        <v>0.16908100000000001</v>
      </c>
      <c r="I1498">
        <v>371541</v>
      </c>
      <c r="J1498">
        <v>-0.42238799999999999</v>
      </c>
      <c r="K1498">
        <v>5.1139999999999998E-2</v>
      </c>
      <c r="L1498" s="13">
        <v>1.455E-16</v>
      </c>
      <c r="M1498">
        <v>-0.42184500000000003</v>
      </c>
      <c r="N1498">
        <v>5.0900000000000001E-2</v>
      </c>
      <c r="O1498" s="13">
        <v>1.161E-16</v>
      </c>
      <c r="P1498">
        <v>9.4701400000000002E-3</v>
      </c>
      <c r="Q1498">
        <v>5.2469999999999999E-3</v>
      </c>
      <c r="R1498">
        <v>7.1110000000000007E-2</v>
      </c>
      <c r="S1498">
        <v>0.98764399999999997</v>
      </c>
      <c r="T1498">
        <v>46</v>
      </c>
      <c r="U1498">
        <v>151</v>
      </c>
      <c r="V1498" t="s">
        <v>4617</v>
      </c>
    </row>
    <row r="1499" spans="1:22" x14ac:dyDescent="0.25">
      <c r="A1499" t="s">
        <v>1662</v>
      </c>
      <c r="B1499" t="s">
        <v>1821</v>
      </c>
      <c r="C1499" t="s">
        <v>337</v>
      </c>
      <c r="D1499">
        <v>9</v>
      </c>
      <c r="E1499">
        <v>28414625</v>
      </c>
      <c r="F1499" t="s">
        <v>137</v>
      </c>
      <c r="G1499" t="s">
        <v>136</v>
      </c>
      <c r="H1499">
        <v>0.67619600000000002</v>
      </c>
      <c r="I1499">
        <v>371541</v>
      </c>
      <c r="J1499">
        <v>-0.30847000000000002</v>
      </c>
      <c r="K1499">
        <v>4.0550000000000003E-2</v>
      </c>
      <c r="L1499" s="13">
        <v>2.802E-14</v>
      </c>
      <c r="M1499">
        <v>-0.308448</v>
      </c>
      <c r="N1499">
        <v>4.0649999999999999E-2</v>
      </c>
      <c r="O1499" s="13">
        <v>3.271E-14</v>
      </c>
      <c r="P1499">
        <v>7.47059E-3</v>
      </c>
      <c r="Q1499">
        <v>4.1489999999999999E-3</v>
      </c>
      <c r="R1499">
        <v>7.177E-2</v>
      </c>
      <c r="S1499">
        <v>0.99976399999999999</v>
      </c>
      <c r="T1499">
        <v>62</v>
      </c>
      <c r="U1499">
        <v>45</v>
      </c>
      <c r="V1499" t="s">
        <v>4648</v>
      </c>
    </row>
    <row r="1500" spans="1:22" x14ac:dyDescent="0.25">
      <c r="A1500" t="s">
        <v>1662</v>
      </c>
      <c r="B1500" t="s">
        <v>4792</v>
      </c>
      <c r="C1500" t="s">
        <v>4793</v>
      </c>
      <c r="D1500">
        <v>9</v>
      </c>
      <c r="E1500">
        <v>94187247</v>
      </c>
      <c r="F1500" t="s">
        <v>136</v>
      </c>
      <c r="G1500" t="s">
        <v>137</v>
      </c>
      <c r="H1500">
        <v>0.27518900000000002</v>
      </c>
      <c r="I1500">
        <v>371541</v>
      </c>
      <c r="J1500">
        <v>-0.275615</v>
      </c>
      <c r="K1500">
        <v>4.2639999999999997E-2</v>
      </c>
      <c r="L1500" s="13">
        <v>1.0220000000000001E-10</v>
      </c>
      <c r="M1500">
        <v>-0.27507300000000001</v>
      </c>
      <c r="N1500">
        <v>4.2410000000000003E-2</v>
      </c>
      <c r="O1500" s="13">
        <v>8.8150000000000001E-11</v>
      </c>
      <c r="P1500">
        <v>7.6470399999999999E-3</v>
      </c>
      <c r="Q1500">
        <v>4.3429999999999996E-3</v>
      </c>
      <c r="R1500">
        <v>7.825E-2</v>
      </c>
      <c r="S1500">
        <v>0.99577899999999997</v>
      </c>
      <c r="T1500">
        <v>127</v>
      </c>
      <c r="U1500">
        <v>19</v>
      </c>
      <c r="V1500" t="s">
        <v>4794</v>
      </c>
    </row>
    <row r="1501" spans="1:22" x14ac:dyDescent="0.25">
      <c r="A1501" t="s">
        <v>1662</v>
      </c>
      <c r="B1501" t="s">
        <v>4959</v>
      </c>
      <c r="C1501" t="s">
        <v>4960</v>
      </c>
      <c r="D1501">
        <v>3</v>
      </c>
      <c r="E1501">
        <v>171969077</v>
      </c>
      <c r="F1501" t="s">
        <v>137</v>
      </c>
      <c r="G1501" t="s">
        <v>149</v>
      </c>
      <c r="H1501">
        <v>0.495388</v>
      </c>
      <c r="I1501">
        <v>371541</v>
      </c>
      <c r="J1501">
        <v>-0.22203000000000001</v>
      </c>
      <c r="K1501">
        <v>3.8100000000000002E-2</v>
      </c>
      <c r="L1501" s="13">
        <v>5.6249999999999999E-9</v>
      </c>
      <c r="M1501">
        <v>-0.22103</v>
      </c>
      <c r="N1501">
        <v>3.8010000000000002E-2</v>
      </c>
      <c r="O1501" s="13">
        <v>6.0390000000000003E-9</v>
      </c>
      <c r="P1501">
        <v>6.7281099999999998E-3</v>
      </c>
      <c r="Q1501">
        <v>3.8890000000000001E-3</v>
      </c>
      <c r="R1501">
        <v>8.3599999999999994E-2</v>
      </c>
      <c r="S1501">
        <v>1</v>
      </c>
      <c r="T1501">
        <v>193</v>
      </c>
      <c r="U1501">
        <v>5</v>
      </c>
      <c r="V1501" t="s">
        <v>4961</v>
      </c>
    </row>
    <row r="1502" spans="1:22" x14ac:dyDescent="0.25">
      <c r="A1502" t="s">
        <v>1662</v>
      </c>
      <c r="B1502" t="s">
        <v>1845</v>
      </c>
      <c r="C1502" t="s">
        <v>353</v>
      </c>
      <c r="D1502">
        <v>14</v>
      </c>
      <c r="E1502">
        <v>94023972</v>
      </c>
      <c r="F1502" t="s">
        <v>149</v>
      </c>
      <c r="G1502" t="s">
        <v>142</v>
      </c>
      <c r="H1502">
        <v>0.36268</v>
      </c>
      <c r="I1502">
        <v>371541</v>
      </c>
      <c r="J1502">
        <v>-0.28449799999999997</v>
      </c>
      <c r="K1502">
        <v>3.9649999999999998E-2</v>
      </c>
      <c r="L1502" s="13">
        <v>7.1759999999999999E-13</v>
      </c>
      <c r="M1502">
        <v>-0.284912</v>
      </c>
      <c r="N1502">
        <v>3.9489999999999997E-2</v>
      </c>
      <c r="O1502" s="13">
        <v>5.4320000000000005E-13</v>
      </c>
      <c r="P1502">
        <v>6.8964999999999999E-3</v>
      </c>
      <c r="Q1502">
        <v>4.0340000000000003E-3</v>
      </c>
      <c r="R1502">
        <v>8.7379999999999999E-2</v>
      </c>
      <c r="S1502">
        <v>0.994537</v>
      </c>
      <c r="T1502">
        <v>81</v>
      </c>
      <c r="U1502">
        <v>249</v>
      </c>
      <c r="V1502" t="s">
        <v>1846</v>
      </c>
    </row>
    <row r="1503" spans="1:22" x14ac:dyDescent="0.25">
      <c r="A1503" t="s">
        <v>1662</v>
      </c>
      <c r="B1503" t="s">
        <v>2905</v>
      </c>
      <c r="C1503" t="s">
        <v>838</v>
      </c>
      <c r="D1503">
        <v>16</v>
      </c>
      <c r="E1503">
        <v>29994922</v>
      </c>
      <c r="F1503" t="s">
        <v>137</v>
      </c>
      <c r="G1503" t="s">
        <v>136</v>
      </c>
      <c r="H1503">
        <v>0.51647399999999999</v>
      </c>
      <c r="I1503">
        <v>371541</v>
      </c>
      <c r="J1503">
        <v>-0.45359100000000002</v>
      </c>
      <c r="K1503">
        <v>3.8269999999999998E-2</v>
      </c>
      <c r="L1503" s="13">
        <v>2.0849999999999999E-32</v>
      </c>
      <c r="M1503">
        <v>-0.45286599999999999</v>
      </c>
      <c r="N1503">
        <v>3.8370000000000001E-2</v>
      </c>
      <c r="O1503" s="13">
        <v>3.7170000000000002E-32</v>
      </c>
      <c r="P1503">
        <v>6.3873599999999999E-3</v>
      </c>
      <c r="Q1503">
        <v>3.9230000000000003E-3</v>
      </c>
      <c r="R1503">
        <v>0.10340000000000001</v>
      </c>
      <c r="S1503">
        <v>0.99152799999999996</v>
      </c>
      <c r="T1503">
        <v>11</v>
      </c>
      <c r="U1503">
        <v>593</v>
      </c>
      <c r="V1503" t="s">
        <v>4544</v>
      </c>
    </row>
    <row r="1504" spans="1:22" x14ac:dyDescent="0.25">
      <c r="A1504" t="s">
        <v>1662</v>
      </c>
      <c r="B1504" t="s">
        <v>4755</v>
      </c>
      <c r="C1504" t="s">
        <v>4756</v>
      </c>
      <c r="D1504">
        <v>15</v>
      </c>
      <c r="E1504">
        <v>73227249</v>
      </c>
      <c r="F1504" t="s">
        <v>149</v>
      </c>
      <c r="G1504" t="s">
        <v>142</v>
      </c>
      <c r="H1504">
        <v>0.33952100000000002</v>
      </c>
      <c r="I1504">
        <v>371541</v>
      </c>
      <c r="J1504">
        <v>-0.26810299999999998</v>
      </c>
      <c r="K1504">
        <v>4.0320000000000002E-2</v>
      </c>
      <c r="L1504" s="13">
        <v>2.9390000000000001E-11</v>
      </c>
      <c r="M1504">
        <v>-0.267513</v>
      </c>
      <c r="N1504">
        <v>4.0169999999999997E-2</v>
      </c>
      <c r="O1504" s="13">
        <v>2.7389999999999999E-11</v>
      </c>
      <c r="P1504">
        <v>6.5710200000000003E-3</v>
      </c>
      <c r="Q1504">
        <v>4.1240000000000001E-3</v>
      </c>
      <c r="R1504">
        <v>0.1111</v>
      </c>
      <c r="S1504">
        <v>0.98997900000000005</v>
      </c>
      <c r="T1504">
        <v>111</v>
      </c>
      <c r="U1504">
        <v>65</v>
      </c>
      <c r="V1504" t="s">
        <v>4757</v>
      </c>
    </row>
    <row r="1505" spans="1:22" x14ac:dyDescent="0.25">
      <c r="A1505" t="s">
        <v>1662</v>
      </c>
      <c r="B1505" t="s">
        <v>4674</v>
      </c>
      <c r="C1505" t="s">
        <v>4675</v>
      </c>
      <c r="D1505">
        <v>5</v>
      </c>
      <c r="E1505">
        <v>95711605</v>
      </c>
      <c r="F1505" t="s">
        <v>142</v>
      </c>
      <c r="G1505" t="s">
        <v>137</v>
      </c>
      <c r="H1505">
        <v>0.75387599999999999</v>
      </c>
      <c r="I1505">
        <v>371541</v>
      </c>
      <c r="J1505">
        <v>-0.33263399999999999</v>
      </c>
      <c r="K1505">
        <v>4.5699999999999998E-2</v>
      </c>
      <c r="L1505" s="13">
        <v>3.379E-13</v>
      </c>
      <c r="M1505">
        <v>-0.33243499999999998</v>
      </c>
      <c r="N1505">
        <v>4.6050000000000001E-2</v>
      </c>
      <c r="O1505" s="13">
        <v>5.2539999999999996E-13</v>
      </c>
      <c r="P1505">
        <v>7.4831000000000003E-3</v>
      </c>
      <c r="Q1505">
        <v>4.7099999999999998E-3</v>
      </c>
      <c r="R1505">
        <v>0.11210000000000001</v>
      </c>
      <c r="S1505">
        <v>0.93589999999999995</v>
      </c>
      <c r="T1505">
        <v>74</v>
      </c>
      <c r="U1505">
        <v>62</v>
      </c>
      <c r="V1505" t="s">
        <v>4676</v>
      </c>
    </row>
    <row r="1506" spans="1:22" x14ac:dyDescent="0.25">
      <c r="A1506" t="s">
        <v>1662</v>
      </c>
      <c r="B1506" t="s">
        <v>4538</v>
      </c>
      <c r="C1506" t="s">
        <v>4539</v>
      </c>
      <c r="D1506">
        <v>20</v>
      </c>
      <c r="E1506">
        <v>34025756</v>
      </c>
      <c r="F1506" t="s">
        <v>149</v>
      </c>
      <c r="G1506" t="s">
        <v>142</v>
      </c>
      <c r="H1506">
        <v>0.40209299999999998</v>
      </c>
      <c r="I1506">
        <v>371541</v>
      </c>
      <c r="J1506">
        <v>0.47558600000000001</v>
      </c>
      <c r="K1506">
        <v>3.8730000000000001E-2</v>
      </c>
      <c r="L1506" s="13">
        <v>1.173E-34</v>
      </c>
      <c r="M1506">
        <v>0.47641699999999998</v>
      </c>
      <c r="N1506">
        <v>3.8620000000000002E-2</v>
      </c>
      <c r="O1506" s="13">
        <v>5.8549999999999996E-35</v>
      </c>
      <c r="P1506">
        <v>6.24364E-3</v>
      </c>
      <c r="Q1506">
        <v>3.9449999999999997E-3</v>
      </c>
      <c r="R1506">
        <v>0.1135</v>
      </c>
      <c r="S1506">
        <v>1</v>
      </c>
      <c r="T1506">
        <v>8</v>
      </c>
      <c r="U1506">
        <v>1690</v>
      </c>
      <c r="V1506" t="s">
        <v>4540</v>
      </c>
    </row>
    <row r="1507" spans="1:22" x14ac:dyDescent="0.25">
      <c r="A1507" t="s">
        <v>1662</v>
      </c>
      <c r="B1507" t="s">
        <v>1867</v>
      </c>
      <c r="C1507" t="s">
        <v>367</v>
      </c>
      <c r="D1507">
        <v>7</v>
      </c>
      <c r="E1507">
        <v>76632736</v>
      </c>
      <c r="F1507" t="s">
        <v>149</v>
      </c>
      <c r="G1507" t="s">
        <v>137</v>
      </c>
      <c r="H1507">
        <v>0.81360200000000005</v>
      </c>
      <c r="I1507">
        <v>371541</v>
      </c>
      <c r="J1507">
        <v>-0.361568</v>
      </c>
      <c r="K1507">
        <v>5.0689999999999999E-2</v>
      </c>
      <c r="L1507" s="13">
        <v>9.8029999999999997E-13</v>
      </c>
      <c r="M1507">
        <v>-0.36045199999999999</v>
      </c>
      <c r="N1507">
        <v>5.0959999999999998E-2</v>
      </c>
      <c r="O1507" s="13">
        <v>1.5129999999999999E-12</v>
      </c>
      <c r="P1507">
        <v>8.1290600000000005E-3</v>
      </c>
      <c r="Q1507">
        <v>5.1929999999999997E-3</v>
      </c>
      <c r="R1507">
        <v>0.11749999999999999</v>
      </c>
      <c r="S1507">
        <v>0.928226</v>
      </c>
      <c r="T1507">
        <v>82</v>
      </c>
      <c r="U1507">
        <v>153</v>
      </c>
      <c r="V1507" t="s">
        <v>1868</v>
      </c>
    </row>
    <row r="1508" spans="1:22" x14ac:dyDescent="0.25">
      <c r="A1508" t="s">
        <v>1662</v>
      </c>
      <c r="B1508" t="s">
        <v>1931</v>
      </c>
      <c r="C1508" t="s">
        <v>403</v>
      </c>
      <c r="D1508">
        <v>13</v>
      </c>
      <c r="E1508">
        <v>79580919</v>
      </c>
      <c r="F1508" t="s">
        <v>149</v>
      </c>
      <c r="G1508" t="s">
        <v>142</v>
      </c>
      <c r="H1508">
        <v>0.40798400000000001</v>
      </c>
      <c r="I1508">
        <v>371541</v>
      </c>
      <c r="J1508">
        <v>-0.24315000000000001</v>
      </c>
      <c r="K1508">
        <v>3.9480000000000001E-2</v>
      </c>
      <c r="L1508" s="13">
        <v>7.3609999999999997E-10</v>
      </c>
      <c r="M1508">
        <v>-0.24327699999999999</v>
      </c>
      <c r="N1508">
        <v>3.9489999999999997E-2</v>
      </c>
      <c r="O1508" s="13">
        <v>7.2420000000000004E-10</v>
      </c>
      <c r="P1508">
        <v>6.2362700000000004E-3</v>
      </c>
      <c r="Q1508">
        <v>4.0439999999999999E-3</v>
      </c>
      <c r="R1508">
        <v>0.123</v>
      </c>
      <c r="S1508">
        <v>0.95753299999999997</v>
      </c>
      <c r="T1508">
        <v>157</v>
      </c>
      <c r="U1508">
        <v>4</v>
      </c>
      <c r="V1508" t="s">
        <v>1932</v>
      </c>
    </row>
    <row r="1509" spans="1:22" x14ac:dyDescent="0.25">
      <c r="A1509" t="s">
        <v>1662</v>
      </c>
      <c r="B1509" t="s">
        <v>4734</v>
      </c>
      <c r="C1509" t="s">
        <v>4735</v>
      </c>
      <c r="D1509">
        <v>16</v>
      </c>
      <c r="E1509">
        <v>20380004</v>
      </c>
      <c r="F1509" t="s">
        <v>137</v>
      </c>
      <c r="G1509" t="s">
        <v>149</v>
      </c>
      <c r="H1509">
        <v>0.499112</v>
      </c>
      <c r="I1509">
        <v>371541</v>
      </c>
      <c r="J1509">
        <v>-0.25676399999999999</v>
      </c>
      <c r="K1509">
        <v>3.8150000000000003E-2</v>
      </c>
      <c r="L1509" s="13">
        <v>1.6939999999999999E-11</v>
      </c>
      <c r="M1509">
        <v>-0.25655299999999998</v>
      </c>
      <c r="N1509">
        <v>3.805E-2</v>
      </c>
      <c r="O1509" s="13">
        <v>1.5579999999999999E-11</v>
      </c>
      <c r="P1509">
        <v>5.9729300000000004E-3</v>
      </c>
      <c r="Q1509">
        <v>3.9029999999999998E-3</v>
      </c>
      <c r="R1509">
        <v>0.126</v>
      </c>
      <c r="S1509">
        <v>0.99694000000000005</v>
      </c>
      <c r="T1509">
        <v>104</v>
      </c>
      <c r="U1509">
        <v>79</v>
      </c>
      <c r="V1509" t="s">
        <v>4736</v>
      </c>
    </row>
    <row r="1510" spans="1:22" x14ac:dyDescent="0.25">
      <c r="A1510" t="s">
        <v>1662</v>
      </c>
      <c r="B1510" t="s">
        <v>4730</v>
      </c>
      <c r="C1510" t="s">
        <v>4731</v>
      </c>
      <c r="D1510">
        <v>7</v>
      </c>
      <c r="E1510">
        <v>93219190</v>
      </c>
      <c r="F1510" t="s">
        <v>149</v>
      </c>
      <c r="G1510" t="s">
        <v>137</v>
      </c>
      <c r="H1510">
        <v>0.63964699999999997</v>
      </c>
      <c r="I1510">
        <v>371541</v>
      </c>
      <c r="J1510">
        <v>-0.26703399999999999</v>
      </c>
      <c r="K1510">
        <v>3.9609999999999999E-2</v>
      </c>
      <c r="L1510" s="13">
        <v>1.56E-11</v>
      </c>
      <c r="M1510">
        <v>-0.26702700000000001</v>
      </c>
      <c r="N1510">
        <v>3.9789999999999999E-2</v>
      </c>
      <c r="O1510" s="13">
        <v>1.9430000000000001E-11</v>
      </c>
      <c r="P1510">
        <v>6.1289999999999999E-3</v>
      </c>
      <c r="Q1510">
        <v>4.0530000000000002E-3</v>
      </c>
      <c r="R1510">
        <v>0.1305</v>
      </c>
      <c r="S1510">
        <v>0.99628899999999998</v>
      </c>
      <c r="T1510">
        <v>102</v>
      </c>
      <c r="U1510">
        <v>187</v>
      </c>
      <c r="V1510" t="s">
        <v>4732</v>
      </c>
    </row>
    <row r="1511" spans="1:22" x14ac:dyDescent="0.25">
      <c r="A1511" t="s">
        <v>1662</v>
      </c>
      <c r="B1511" t="s">
        <v>4938</v>
      </c>
      <c r="C1511" t="s">
        <v>4939</v>
      </c>
      <c r="D1511">
        <v>4</v>
      </c>
      <c r="E1511">
        <v>25355782</v>
      </c>
      <c r="F1511" t="s">
        <v>142</v>
      </c>
      <c r="G1511" t="s">
        <v>3049</v>
      </c>
      <c r="H1511">
        <v>0.224495</v>
      </c>
      <c r="I1511">
        <v>371541</v>
      </c>
      <c r="J1511">
        <v>-0.27400799999999997</v>
      </c>
      <c r="K1511">
        <v>4.6600000000000003E-2</v>
      </c>
      <c r="L1511" s="13">
        <v>4.0929999999999998E-9</v>
      </c>
      <c r="M1511">
        <v>-0.27499200000000001</v>
      </c>
      <c r="N1511">
        <v>4.6420000000000003E-2</v>
      </c>
      <c r="O1511" s="13">
        <v>3.151E-9</v>
      </c>
      <c r="P1511">
        <v>7.1146100000000004E-3</v>
      </c>
      <c r="Q1511">
        <v>4.7540000000000004E-3</v>
      </c>
      <c r="R1511">
        <v>0.13450000000000001</v>
      </c>
      <c r="S1511">
        <v>0.95905399999999996</v>
      </c>
      <c r="T1511">
        <v>186</v>
      </c>
      <c r="U1511">
        <v>5</v>
      </c>
      <c r="V1511" t="s">
        <v>4940</v>
      </c>
    </row>
    <row r="1512" spans="1:22" x14ac:dyDescent="0.25">
      <c r="A1512" t="s">
        <v>1662</v>
      </c>
      <c r="B1512" t="s">
        <v>5087</v>
      </c>
      <c r="C1512" t="s">
        <v>5088</v>
      </c>
      <c r="D1512">
        <v>10</v>
      </c>
      <c r="E1512">
        <v>88008785</v>
      </c>
      <c r="F1512" t="s">
        <v>149</v>
      </c>
      <c r="G1512" t="s">
        <v>142</v>
      </c>
      <c r="H1512">
        <v>0.692774</v>
      </c>
      <c r="I1512">
        <v>371541</v>
      </c>
      <c r="J1512">
        <v>-0.23125299999999999</v>
      </c>
      <c r="K1512">
        <v>4.206E-2</v>
      </c>
      <c r="L1512" s="13">
        <v>3.8320000000000002E-8</v>
      </c>
      <c r="M1512">
        <v>-0.23141900000000001</v>
      </c>
      <c r="N1512">
        <v>4.2180000000000002E-2</v>
      </c>
      <c r="O1512" s="13">
        <v>4.1070000000000003E-8</v>
      </c>
      <c r="P1512">
        <v>6.4363099999999998E-3</v>
      </c>
      <c r="Q1512">
        <v>4.3280000000000002E-3</v>
      </c>
      <c r="R1512">
        <v>0.13700000000000001</v>
      </c>
      <c r="S1512">
        <v>0.95672900000000005</v>
      </c>
      <c r="T1512">
        <v>244</v>
      </c>
      <c r="U1512">
        <v>1</v>
      </c>
      <c r="V1512" t="s">
        <v>5089</v>
      </c>
    </row>
    <row r="1513" spans="1:22" x14ac:dyDescent="0.25">
      <c r="A1513" t="s">
        <v>1662</v>
      </c>
      <c r="B1513" t="s">
        <v>4882</v>
      </c>
      <c r="C1513" t="s">
        <v>4883</v>
      </c>
      <c r="D1513">
        <v>1</v>
      </c>
      <c r="E1513">
        <v>219668252</v>
      </c>
      <c r="F1513" t="s">
        <v>142</v>
      </c>
      <c r="G1513" t="s">
        <v>137</v>
      </c>
      <c r="H1513">
        <v>0.57005700000000004</v>
      </c>
      <c r="I1513">
        <v>371541</v>
      </c>
      <c r="J1513">
        <v>-0.23729</v>
      </c>
      <c r="K1513">
        <v>3.8699999999999998E-2</v>
      </c>
      <c r="L1513" s="13">
        <v>8.7289999999999995E-10</v>
      </c>
      <c r="M1513">
        <v>-0.237181</v>
      </c>
      <c r="N1513">
        <v>3.8769999999999999E-2</v>
      </c>
      <c r="O1513" s="13">
        <v>9.488999999999999E-10</v>
      </c>
      <c r="P1513">
        <v>5.8451600000000003E-3</v>
      </c>
      <c r="Q1513">
        <v>3.9760000000000004E-3</v>
      </c>
      <c r="R1513">
        <v>0.1416</v>
      </c>
      <c r="S1513">
        <v>0.99087999999999998</v>
      </c>
      <c r="T1513">
        <v>162</v>
      </c>
      <c r="U1513">
        <v>98</v>
      </c>
      <c r="V1513" t="s">
        <v>4884</v>
      </c>
    </row>
    <row r="1514" spans="1:22" x14ac:dyDescent="0.25">
      <c r="A1514" t="s">
        <v>1662</v>
      </c>
      <c r="B1514" t="s">
        <v>4843</v>
      </c>
      <c r="C1514" t="s">
        <v>4844</v>
      </c>
      <c r="D1514">
        <v>12</v>
      </c>
      <c r="E1514">
        <v>56497903</v>
      </c>
      <c r="F1514" t="s">
        <v>137</v>
      </c>
      <c r="G1514" t="s">
        <v>136</v>
      </c>
      <c r="H1514">
        <v>0.66277699999999995</v>
      </c>
      <c r="I1514">
        <v>371541</v>
      </c>
      <c r="J1514">
        <v>0.251502</v>
      </c>
      <c r="K1514">
        <v>4.0320000000000002E-2</v>
      </c>
      <c r="L1514" s="13">
        <v>4.4400000000000002E-10</v>
      </c>
      <c r="M1514">
        <v>0.250195</v>
      </c>
      <c r="N1514">
        <v>4.0230000000000002E-2</v>
      </c>
      <c r="O1514" s="13">
        <v>5.0049999999999998E-10</v>
      </c>
      <c r="P1514">
        <v>6.0162499999999999E-3</v>
      </c>
      <c r="Q1514">
        <v>4.1130000000000003E-3</v>
      </c>
      <c r="R1514">
        <v>0.14349999999999999</v>
      </c>
      <c r="S1514">
        <v>0.99447700000000006</v>
      </c>
      <c r="T1514">
        <v>146</v>
      </c>
      <c r="U1514">
        <v>5</v>
      </c>
      <c r="V1514" t="s">
        <v>4845</v>
      </c>
    </row>
    <row r="1515" spans="1:22" x14ac:dyDescent="0.25">
      <c r="A1515" t="s">
        <v>1662</v>
      </c>
      <c r="B1515" t="s">
        <v>4944</v>
      </c>
      <c r="C1515" t="s">
        <v>4945</v>
      </c>
      <c r="D1515">
        <v>6</v>
      </c>
      <c r="E1515">
        <v>143186572</v>
      </c>
      <c r="F1515" t="s">
        <v>1838</v>
      </c>
      <c r="G1515" t="s">
        <v>149</v>
      </c>
      <c r="H1515">
        <v>0.50916300000000003</v>
      </c>
      <c r="I1515">
        <v>371541</v>
      </c>
      <c r="J1515">
        <v>0.22500600000000001</v>
      </c>
      <c r="K1515">
        <v>3.8280000000000002E-2</v>
      </c>
      <c r="L1515" s="13">
        <v>4.1569999999999996E-9</v>
      </c>
      <c r="M1515">
        <v>0.224518</v>
      </c>
      <c r="N1515">
        <v>3.8309999999999997E-2</v>
      </c>
      <c r="O1515" s="13">
        <v>4.6090000000000001E-9</v>
      </c>
      <c r="P1515">
        <v>5.7205099999999998E-3</v>
      </c>
      <c r="Q1515">
        <v>3.9100000000000003E-3</v>
      </c>
      <c r="R1515">
        <v>0.14349999999999999</v>
      </c>
      <c r="S1515">
        <v>0.99059799999999998</v>
      </c>
      <c r="T1515">
        <v>188</v>
      </c>
      <c r="U1515">
        <v>5</v>
      </c>
      <c r="V1515" t="s">
        <v>4946</v>
      </c>
    </row>
    <row r="1516" spans="1:22" x14ac:dyDescent="0.25">
      <c r="A1516" t="s">
        <v>1662</v>
      </c>
      <c r="B1516" t="s">
        <v>4893</v>
      </c>
      <c r="C1516" t="s">
        <v>4894</v>
      </c>
      <c r="D1516">
        <v>2</v>
      </c>
      <c r="E1516">
        <v>26941484</v>
      </c>
      <c r="F1516" t="s">
        <v>1684</v>
      </c>
      <c r="G1516" t="s">
        <v>137</v>
      </c>
      <c r="H1516">
        <v>0.52431700000000003</v>
      </c>
      <c r="I1516">
        <v>371541</v>
      </c>
      <c r="J1516">
        <v>-0.23142799999999999</v>
      </c>
      <c r="K1516">
        <v>3.848E-2</v>
      </c>
      <c r="L1516" s="13">
        <v>1.8070000000000001E-9</v>
      </c>
      <c r="M1516">
        <v>-0.23144000000000001</v>
      </c>
      <c r="N1516">
        <v>3.8350000000000002E-2</v>
      </c>
      <c r="O1516" s="13">
        <v>1.5980000000000001E-9</v>
      </c>
      <c r="P1516">
        <v>5.7096200000000003E-3</v>
      </c>
      <c r="Q1516">
        <v>3.9249999999999997E-3</v>
      </c>
      <c r="R1516">
        <v>0.1457</v>
      </c>
      <c r="S1516">
        <v>0.98581600000000003</v>
      </c>
      <c r="T1516">
        <v>167</v>
      </c>
      <c r="U1516">
        <v>32</v>
      </c>
      <c r="V1516" t="s">
        <v>2095</v>
      </c>
    </row>
    <row r="1517" spans="1:22" x14ac:dyDescent="0.25">
      <c r="A1517" t="s">
        <v>1662</v>
      </c>
      <c r="B1517" t="s">
        <v>2676</v>
      </c>
      <c r="C1517" t="s">
        <v>676</v>
      </c>
      <c r="D1517">
        <v>6</v>
      </c>
      <c r="E1517">
        <v>130374461</v>
      </c>
      <c r="F1517" t="s">
        <v>142</v>
      </c>
      <c r="G1517" t="s">
        <v>136</v>
      </c>
      <c r="H1517">
        <v>0.73572300000000002</v>
      </c>
      <c r="I1517">
        <v>371541</v>
      </c>
      <c r="J1517">
        <v>-0.42256100000000002</v>
      </c>
      <c r="K1517">
        <v>4.3220000000000001E-2</v>
      </c>
      <c r="L1517" s="13">
        <v>1.4179999999999999E-22</v>
      </c>
      <c r="M1517">
        <v>-0.42161900000000002</v>
      </c>
      <c r="N1517">
        <v>4.3430000000000003E-2</v>
      </c>
      <c r="O1517" s="13">
        <v>2.757E-22</v>
      </c>
      <c r="P1517">
        <v>6.3755599999999997E-3</v>
      </c>
      <c r="Q1517">
        <v>4.4219999999999997E-3</v>
      </c>
      <c r="R1517">
        <v>0.14929999999999999</v>
      </c>
      <c r="S1517">
        <v>0.998583</v>
      </c>
      <c r="T1517">
        <v>24</v>
      </c>
      <c r="U1517">
        <v>163</v>
      </c>
      <c r="V1517" t="s">
        <v>4569</v>
      </c>
    </row>
    <row r="1518" spans="1:22" x14ac:dyDescent="0.25">
      <c r="A1518" t="s">
        <v>1662</v>
      </c>
      <c r="B1518" t="s">
        <v>4698</v>
      </c>
      <c r="C1518" t="s">
        <v>4699</v>
      </c>
      <c r="D1518">
        <v>1</v>
      </c>
      <c r="E1518">
        <v>110154688</v>
      </c>
      <c r="F1518" t="s">
        <v>136</v>
      </c>
      <c r="G1518" t="s">
        <v>137</v>
      </c>
      <c r="H1518">
        <v>0.97411329999999996</v>
      </c>
      <c r="I1518">
        <v>371541</v>
      </c>
      <c r="J1518">
        <v>-0.85289199999999998</v>
      </c>
      <c r="K1518">
        <v>0.1206</v>
      </c>
      <c r="L1518" s="13">
        <v>1.499E-12</v>
      </c>
      <c r="M1518">
        <v>-0.85705299999999995</v>
      </c>
      <c r="N1518">
        <v>0.1232</v>
      </c>
      <c r="O1518" s="13">
        <v>3.4680000000000002E-12</v>
      </c>
      <c r="P1518">
        <v>1.7874299999999999E-2</v>
      </c>
      <c r="Q1518">
        <v>1.259E-2</v>
      </c>
      <c r="R1518">
        <v>0.15559999999999999</v>
      </c>
      <c r="S1518">
        <v>0.99112999999999996</v>
      </c>
      <c r="T1518">
        <v>86</v>
      </c>
      <c r="U1518">
        <v>16</v>
      </c>
      <c r="V1518" t="s">
        <v>377</v>
      </c>
    </row>
    <row r="1519" spans="1:22" x14ac:dyDescent="0.25">
      <c r="A1519" t="s">
        <v>1662</v>
      </c>
      <c r="B1519" t="s">
        <v>4935</v>
      </c>
      <c r="C1519" t="s">
        <v>4936</v>
      </c>
      <c r="D1519">
        <v>12</v>
      </c>
      <c r="E1519">
        <v>46752872</v>
      </c>
      <c r="F1519" t="s">
        <v>137</v>
      </c>
      <c r="G1519" t="s">
        <v>1685</v>
      </c>
      <c r="H1519">
        <v>0.57936900000000002</v>
      </c>
      <c r="I1519">
        <v>371541</v>
      </c>
      <c r="J1519">
        <v>0.23064200000000001</v>
      </c>
      <c r="K1519">
        <v>3.9109999999999999E-2</v>
      </c>
      <c r="L1519" s="13">
        <v>3.7059999999999998E-9</v>
      </c>
      <c r="M1519">
        <v>0.23105800000000001</v>
      </c>
      <c r="N1519">
        <v>3.9230000000000001E-2</v>
      </c>
      <c r="O1519" s="13">
        <v>3.851E-9</v>
      </c>
      <c r="P1519">
        <v>5.5999400000000003E-3</v>
      </c>
      <c r="Q1519">
        <v>4.0220000000000004E-3</v>
      </c>
      <c r="R1519">
        <v>0.1638</v>
      </c>
      <c r="S1519">
        <v>0.971387</v>
      </c>
      <c r="T1519">
        <v>185</v>
      </c>
      <c r="U1519">
        <v>74</v>
      </c>
      <c r="V1519" t="s">
        <v>4937</v>
      </c>
    </row>
    <row r="1520" spans="1:22" x14ac:dyDescent="0.25">
      <c r="A1520" t="s">
        <v>1662</v>
      </c>
      <c r="B1520" t="s">
        <v>4861</v>
      </c>
      <c r="C1520" t="s">
        <v>4862</v>
      </c>
      <c r="D1520">
        <v>11</v>
      </c>
      <c r="E1520">
        <v>69445969</v>
      </c>
      <c r="F1520" t="s">
        <v>142</v>
      </c>
      <c r="G1520" t="s">
        <v>149</v>
      </c>
      <c r="H1520">
        <v>0.52376500000000004</v>
      </c>
      <c r="I1520">
        <v>371541</v>
      </c>
      <c r="J1520">
        <v>-0.23540800000000001</v>
      </c>
      <c r="K1520">
        <v>3.8170000000000003E-2</v>
      </c>
      <c r="L1520" s="13">
        <v>6.9329999999999997E-10</v>
      </c>
      <c r="M1520">
        <v>-0.235654</v>
      </c>
      <c r="N1520">
        <v>3.8199999999999998E-2</v>
      </c>
      <c r="O1520" s="13">
        <v>6.8710000000000004E-10</v>
      </c>
      <c r="P1520">
        <v>5.3856199999999998E-3</v>
      </c>
      <c r="Q1520">
        <v>3.908E-3</v>
      </c>
      <c r="R1520">
        <v>0.1681</v>
      </c>
      <c r="S1520">
        <v>0.99573</v>
      </c>
      <c r="T1520">
        <v>152</v>
      </c>
      <c r="U1520">
        <v>22</v>
      </c>
      <c r="V1520" t="s">
        <v>4863</v>
      </c>
    </row>
    <row r="1521" spans="1:22" x14ac:dyDescent="0.25">
      <c r="A1521" t="s">
        <v>1662</v>
      </c>
      <c r="B1521" t="s">
        <v>5090</v>
      </c>
      <c r="C1521" t="s">
        <v>5091</v>
      </c>
      <c r="D1521">
        <v>17</v>
      </c>
      <c r="E1521">
        <v>5288179</v>
      </c>
      <c r="F1521" t="s">
        <v>136</v>
      </c>
      <c r="G1521" t="s">
        <v>142</v>
      </c>
      <c r="H1521">
        <v>0.29788599999999998</v>
      </c>
      <c r="I1521">
        <v>371541</v>
      </c>
      <c r="J1521">
        <v>0.22906199999999999</v>
      </c>
      <c r="K1521">
        <v>4.1669999999999999E-2</v>
      </c>
      <c r="L1521" s="13">
        <v>3.8719999999999999E-8</v>
      </c>
      <c r="M1521">
        <v>0.228491</v>
      </c>
      <c r="N1521">
        <v>4.1750000000000002E-2</v>
      </c>
      <c r="O1521" s="13">
        <v>4.4309999999999998E-8</v>
      </c>
      <c r="P1521">
        <v>5.8145999999999996E-3</v>
      </c>
      <c r="Q1521">
        <v>4.2709999999999996E-3</v>
      </c>
      <c r="R1521">
        <v>0.1734</v>
      </c>
      <c r="S1521">
        <v>0.99853499999999995</v>
      </c>
      <c r="T1521">
        <v>245</v>
      </c>
      <c r="U1521">
        <v>1</v>
      </c>
      <c r="V1521" t="s">
        <v>5092</v>
      </c>
    </row>
    <row r="1522" spans="1:22" x14ac:dyDescent="0.25">
      <c r="A1522" t="s">
        <v>1662</v>
      </c>
      <c r="B1522" t="s">
        <v>4737</v>
      </c>
      <c r="C1522" t="s">
        <v>4738</v>
      </c>
      <c r="D1522">
        <v>16</v>
      </c>
      <c r="E1522">
        <v>24824248</v>
      </c>
      <c r="F1522" t="s">
        <v>149</v>
      </c>
      <c r="G1522" t="s">
        <v>142</v>
      </c>
      <c r="H1522">
        <v>0.80519399999999997</v>
      </c>
      <c r="I1522">
        <v>371541</v>
      </c>
      <c r="J1522">
        <v>0.32325300000000001</v>
      </c>
      <c r="K1522">
        <v>4.8129999999999999E-2</v>
      </c>
      <c r="L1522" s="13">
        <v>1.8700000000000001E-11</v>
      </c>
      <c r="M1522">
        <v>0.322716</v>
      </c>
      <c r="N1522">
        <v>4.7870000000000003E-2</v>
      </c>
      <c r="O1522" s="13">
        <v>1.569E-11</v>
      </c>
      <c r="P1522">
        <v>6.5542200000000004E-3</v>
      </c>
      <c r="Q1522">
        <v>4.895E-3</v>
      </c>
      <c r="R1522">
        <v>0.18060000000000001</v>
      </c>
      <c r="S1522">
        <v>0.99737600000000004</v>
      </c>
      <c r="T1522">
        <v>105</v>
      </c>
      <c r="U1522">
        <v>122</v>
      </c>
      <c r="V1522" t="s">
        <v>1372</v>
      </c>
    </row>
    <row r="1523" spans="1:22" x14ac:dyDescent="0.25">
      <c r="A1523" t="s">
        <v>1662</v>
      </c>
      <c r="B1523" t="s">
        <v>5006</v>
      </c>
      <c r="C1523" t="s">
        <v>5007</v>
      </c>
      <c r="D1523">
        <v>15</v>
      </c>
      <c r="E1523">
        <v>79434040</v>
      </c>
      <c r="F1523" t="s">
        <v>137</v>
      </c>
      <c r="G1523" t="s">
        <v>136</v>
      </c>
      <c r="H1523">
        <v>0.42259600000000003</v>
      </c>
      <c r="I1523">
        <v>371541</v>
      </c>
      <c r="J1523">
        <v>-0.21931999999999999</v>
      </c>
      <c r="K1523">
        <v>3.8460000000000001E-2</v>
      </c>
      <c r="L1523" s="13">
        <v>1.1760000000000001E-8</v>
      </c>
      <c r="M1523">
        <v>-0.21878500000000001</v>
      </c>
      <c r="N1523">
        <v>3.8449999999999998E-2</v>
      </c>
      <c r="O1523" s="13">
        <v>1.2660000000000001E-8</v>
      </c>
      <c r="P1523">
        <v>5.2588499999999998E-3</v>
      </c>
      <c r="Q1523">
        <v>3.9430000000000003E-3</v>
      </c>
      <c r="R1523">
        <v>0.1822</v>
      </c>
      <c r="S1523">
        <v>0.99853999999999998</v>
      </c>
      <c r="T1523">
        <v>212</v>
      </c>
      <c r="U1523">
        <v>12</v>
      </c>
      <c r="V1523" t="s">
        <v>5008</v>
      </c>
    </row>
    <row r="1524" spans="1:22" x14ac:dyDescent="0.25">
      <c r="A1524" t="s">
        <v>1662</v>
      </c>
      <c r="B1524" t="s">
        <v>4971</v>
      </c>
      <c r="C1524" t="s">
        <v>427</v>
      </c>
      <c r="D1524">
        <v>10</v>
      </c>
      <c r="E1524">
        <v>133978962</v>
      </c>
      <c r="F1524" t="s">
        <v>137</v>
      </c>
      <c r="G1524" t="s">
        <v>136</v>
      </c>
      <c r="H1524">
        <v>0.58023899999999995</v>
      </c>
      <c r="I1524">
        <v>371541</v>
      </c>
      <c r="J1524">
        <v>-0.22402900000000001</v>
      </c>
      <c r="K1524">
        <v>3.8550000000000001E-2</v>
      </c>
      <c r="L1524" s="13">
        <v>6.2090000000000004E-9</v>
      </c>
      <c r="M1524">
        <v>-0.223968</v>
      </c>
      <c r="N1524">
        <v>3.8679999999999999E-2</v>
      </c>
      <c r="O1524" s="13">
        <v>7.0129999999999997E-9</v>
      </c>
      <c r="P1524">
        <v>5.3002800000000001E-3</v>
      </c>
      <c r="Q1524">
        <v>3.9760000000000004E-3</v>
      </c>
      <c r="R1524">
        <v>0.1825</v>
      </c>
      <c r="S1524">
        <v>1</v>
      </c>
      <c r="T1524">
        <v>198</v>
      </c>
      <c r="U1524">
        <v>21</v>
      </c>
      <c r="V1524" t="s">
        <v>4972</v>
      </c>
    </row>
    <row r="1525" spans="1:22" x14ac:dyDescent="0.25">
      <c r="A1525" t="s">
        <v>1662</v>
      </c>
      <c r="B1525" t="s">
        <v>1939</v>
      </c>
      <c r="C1525" t="s">
        <v>1940</v>
      </c>
      <c r="D1525">
        <v>12</v>
      </c>
      <c r="E1525">
        <v>103651399</v>
      </c>
      <c r="F1525" t="s">
        <v>1838</v>
      </c>
      <c r="G1525" t="s">
        <v>149</v>
      </c>
      <c r="H1525">
        <v>0.32408199999999998</v>
      </c>
      <c r="I1525">
        <v>371541</v>
      </c>
      <c r="J1525">
        <v>-0.24213100000000001</v>
      </c>
      <c r="K1525">
        <v>4.0849999999999997E-2</v>
      </c>
      <c r="L1525" s="13">
        <v>3.0720000000000001E-9</v>
      </c>
      <c r="M1525">
        <v>-0.242645</v>
      </c>
      <c r="N1525">
        <v>4.0869999999999997E-2</v>
      </c>
      <c r="O1525" s="13">
        <v>2.899E-9</v>
      </c>
      <c r="P1525">
        <v>5.5882400000000004E-3</v>
      </c>
      <c r="Q1525">
        <v>4.2030000000000001E-3</v>
      </c>
      <c r="R1525">
        <v>0.1837</v>
      </c>
      <c r="S1525">
        <v>0.99501499999999998</v>
      </c>
      <c r="T1525">
        <v>177</v>
      </c>
      <c r="U1525">
        <v>32</v>
      </c>
      <c r="V1525" t="s">
        <v>4919</v>
      </c>
    </row>
    <row r="1526" spans="1:22" x14ac:dyDescent="0.25">
      <c r="A1526" t="s">
        <v>1662</v>
      </c>
      <c r="B1526" t="s">
        <v>2247</v>
      </c>
      <c r="C1526" t="s">
        <v>2248</v>
      </c>
      <c r="D1526">
        <v>18</v>
      </c>
      <c r="E1526">
        <v>56878362</v>
      </c>
      <c r="F1526" t="s">
        <v>142</v>
      </c>
      <c r="G1526" t="s">
        <v>149</v>
      </c>
      <c r="H1526">
        <v>0.16575699999999999</v>
      </c>
      <c r="I1526">
        <v>371541</v>
      </c>
      <c r="J1526">
        <v>-0.33730700000000002</v>
      </c>
      <c r="K1526">
        <v>5.117E-2</v>
      </c>
      <c r="L1526" s="13">
        <v>4.3520000000000002E-11</v>
      </c>
      <c r="M1526">
        <v>-0.33745700000000001</v>
      </c>
      <c r="N1526">
        <v>5.0810000000000001E-2</v>
      </c>
      <c r="O1526" s="13">
        <v>3.1089999999999999E-11</v>
      </c>
      <c r="P1526">
        <v>6.8887899999999997E-3</v>
      </c>
      <c r="Q1526">
        <v>5.1900000000000002E-3</v>
      </c>
      <c r="R1526">
        <v>0.18440000000000001</v>
      </c>
      <c r="S1526">
        <v>0.99797000000000002</v>
      </c>
      <c r="T1526">
        <v>116</v>
      </c>
      <c r="U1526">
        <v>28</v>
      </c>
      <c r="V1526" t="s">
        <v>4767</v>
      </c>
    </row>
    <row r="1527" spans="1:22" x14ac:dyDescent="0.25">
      <c r="A1527" t="s">
        <v>1662</v>
      </c>
      <c r="B1527" t="s">
        <v>2224</v>
      </c>
      <c r="C1527" t="s">
        <v>2225</v>
      </c>
      <c r="D1527">
        <v>13</v>
      </c>
      <c r="E1527">
        <v>54691484</v>
      </c>
      <c r="F1527" t="s">
        <v>149</v>
      </c>
      <c r="G1527" t="s">
        <v>142</v>
      </c>
      <c r="H1527">
        <v>0.88119899999999995</v>
      </c>
      <c r="I1527">
        <v>371541</v>
      </c>
      <c r="J1527">
        <v>-0.33127499999999999</v>
      </c>
      <c r="K1527">
        <v>5.9549999999999999E-2</v>
      </c>
      <c r="L1527" s="13">
        <v>2.6519999999999999E-8</v>
      </c>
      <c r="M1527">
        <v>-0.33071400000000001</v>
      </c>
      <c r="N1527">
        <v>5.978E-2</v>
      </c>
      <c r="O1527" s="13">
        <v>3.1599999999999998E-8</v>
      </c>
      <c r="P1527">
        <v>8.0857299999999993E-3</v>
      </c>
      <c r="Q1527">
        <v>6.1640000000000002E-3</v>
      </c>
      <c r="R1527">
        <v>0.18959999999999999</v>
      </c>
      <c r="S1527">
        <v>0.97351699999999997</v>
      </c>
      <c r="T1527">
        <v>231</v>
      </c>
      <c r="U1527">
        <v>1</v>
      </c>
      <c r="V1527" t="s">
        <v>5058</v>
      </c>
    </row>
    <row r="1528" spans="1:22" x14ac:dyDescent="0.25">
      <c r="A1528" t="s">
        <v>1662</v>
      </c>
      <c r="B1528" t="s">
        <v>3340</v>
      </c>
      <c r="C1528" t="s">
        <v>1038</v>
      </c>
      <c r="D1528">
        <v>12</v>
      </c>
      <c r="E1528">
        <v>4384844</v>
      </c>
      <c r="F1528" t="s">
        <v>136</v>
      </c>
      <c r="G1528" t="s">
        <v>149</v>
      </c>
      <c r="H1528">
        <v>0.9791841</v>
      </c>
      <c r="I1528">
        <v>371541</v>
      </c>
      <c r="J1528">
        <v>-1.6662999999999999</v>
      </c>
      <c r="K1528">
        <v>0.14710000000000001</v>
      </c>
      <c r="L1528" s="13">
        <v>9.9950000000000007E-30</v>
      </c>
      <c r="M1528">
        <v>-1.66618</v>
      </c>
      <c r="N1528">
        <v>0.1537</v>
      </c>
      <c r="O1528" s="13">
        <v>2.2579999999999999E-27</v>
      </c>
      <c r="P1528">
        <v>2.06181E-2</v>
      </c>
      <c r="Q1528">
        <v>1.5800000000000002E-2</v>
      </c>
      <c r="R1528">
        <v>0.1918</v>
      </c>
      <c r="S1528">
        <v>0.82054099999999996</v>
      </c>
      <c r="T1528">
        <v>13</v>
      </c>
      <c r="U1528">
        <v>4</v>
      </c>
      <c r="V1528" t="s">
        <v>1039</v>
      </c>
    </row>
    <row r="1529" spans="1:22" x14ac:dyDescent="0.25">
      <c r="A1529" t="s">
        <v>1662</v>
      </c>
      <c r="B1529" t="s">
        <v>4874</v>
      </c>
      <c r="C1529" t="s">
        <v>4875</v>
      </c>
      <c r="D1529">
        <v>12</v>
      </c>
      <c r="E1529">
        <v>112059557</v>
      </c>
      <c r="F1529" t="s">
        <v>137</v>
      </c>
      <c r="G1529" t="s">
        <v>136</v>
      </c>
      <c r="H1529">
        <v>0.56291199999999997</v>
      </c>
      <c r="I1529">
        <v>371541</v>
      </c>
      <c r="J1529">
        <v>0.23647499999999999</v>
      </c>
      <c r="K1529">
        <v>3.8460000000000001E-2</v>
      </c>
      <c r="L1529" s="13">
        <v>7.8490000000000005E-10</v>
      </c>
      <c r="M1529">
        <v>0.23570099999999999</v>
      </c>
      <c r="N1529">
        <v>3.8420000000000003E-2</v>
      </c>
      <c r="O1529" s="13">
        <v>8.5439999999999997E-10</v>
      </c>
      <c r="P1529">
        <v>5.1353099999999997E-3</v>
      </c>
      <c r="Q1529">
        <v>3.9490000000000003E-3</v>
      </c>
      <c r="R1529">
        <v>0.19339999999999999</v>
      </c>
      <c r="S1529">
        <v>0.99558199999999997</v>
      </c>
      <c r="T1529">
        <v>159</v>
      </c>
      <c r="U1529">
        <v>11</v>
      </c>
      <c r="V1529" t="s">
        <v>4876</v>
      </c>
    </row>
    <row r="1530" spans="1:22" x14ac:dyDescent="0.25">
      <c r="A1530" t="s">
        <v>1662</v>
      </c>
      <c r="B1530" t="s">
        <v>4916</v>
      </c>
      <c r="C1530" t="s">
        <v>4917</v>
      </c>
      <c r="D1530">
        <v>12</v>
      </c>
      <c r="E1530">
        <v>116196322</v>
      </c>
      <c r="F1530" t="s">
        <v>149</v>
      </c>
      <c r="G1530" t="s">
        <v>142</v>
      </c>
      <c r="H1530">
        <v>0.201317</v>
      </c>
      <c r="I1530">
        <v>371541</v>
      </c>
      <c r="J1530">
        <v>-0.28803899999999999</v>
      </c>
      <c r="K1530">
        <v>4.8509999999999998E-2</v>
      </c>
      <c r="L1530" s="13">
        <v>2.8929999999999998E-9</v>
      </c>
      <c r="M1530">
        <v>-0.288381</v>
      </c>
      <c r="N1530">
        <v>4.8340000000000001E-2</v>
      </c>
      <c r="O1530" s="13">
        <v>2.4340000000000001E-9</v>
      </c>
      <c r="P1530">
        <v>6.2881999999999999E-3</v>
      </c>
      <c r="Q1530">
        <v>4.9550000000000002E-3</v>
      </c>
      <c r="R1530">
        <v>0.2044</v>
      </c>
      <c r="S1530">
        <v>0.95557700000000001</v>
      </c>
      <c r="T1530">
        <v>176</v>
      </c>
      <c r="U1530">
        <v>3</v>
      </c>
      <c r="V1530" t="s">
        <v>4918</v>
      </c>
    </row>
    <row r="1531" spans="1:22" x14ac:dyDescent="0.25">
      <c r="A1531" t="s">
        <v>1662</v>
      </c>
      <c r="B1531" t="s">
        <v>4830</v>
      </c>
      <c r="C1531" t="s">
        <v>4831</v>
      </c>
      <c r="D1531">
        <v>5</v>
      </c>
      <c r="E1531">
        <v>80811501</v>
      </c>
      <c r="F1531" t="s">
        <v>142</v>
      </c>
      <c r="G1531" t="s">
        <v>1780</v>
      </c>
      <c r="H1531">
        <v>0.23544200000000001</v>
      </c>
      <c r="I1531">
        <v>371541</v>
      </c>
      <c r="J1531">
        <v>-0.282302</v>
      </c>
      <c r="K1531">
        <v>4.4940000000000001E-2</v>
      </c>
      <c r="L1531" s="13">
        <v>3.3430000000000002E-10</v>
      </c>
      <c r="M1531">
        <v>-0.28299400000000002</v>
      </c>
      <c r="N1531">
        <v>4.5030000000000001E-2</v>
      </c>
      <c r="O1531" s="13">
        <v>3.2829999999999999E-10</v>
      </c>
      <c r="P1531">
        <v>5.6560400000000002E-3</v>
      </c>
      <c r="Q1531">
        <v>4.62E-3</v>
      </c>
      <c r="R1531">
        <v>0.22090000000000001</v>
      </c>
      <c r="S1531">
        <v>0.99452300000000005</v>
      </c>
      <c r="T1531">
        <v>141</v>
      </c>
      <c r="U1531">
        <v>78</v>
      </c>
      <c r="V1531" t="s">
        <v>4832</v>
      </c>
    </row>
    <row r="1532" spans="1:22" x14ac:dyDescent="0.25">
      <c r="A1532" t="s">
        <v>1662</v>
      </c>
      <c r="B1532" t="s">
        <v>2209</v>
      </c>
      <c r="C1532" t="s">
        <v>2210</v>
      </c>
      <c r="D1532">
        <v>19</v>
      </c>
      <c r="E1532">
        <v>34304260</v>
      </c>
      <c r="F1532" t="s">
        <v>142</v>
      </c>
      <c r="G1532" t="s">
        <v>1780</v>
      </c>
      <c r="H1532">
        <v>0.32622800000000002</v>
      </c>
      <c r="I1532">
        <v>371541</v>
      </c>
      <c r="J1532">
        <v>-0.22581999999999999</v>
      </c>
      <c r="K1532">
        <v>4.0800000000000003E-2</v>
      </c>
      <c r="L1532" s="13">
        <v>3.1170000000000001E-8</v>
      </c>
      <c r="M1532">
        <v>-0.22583300000000001</v>
      </c>
      <c r="N1532">
        <v>4.0719999999999999E-2</v>
      </c>
      <c r="O1532" s="13">
        <v>2.9160000000000001E-8</v>
      </c>
      <c r="P1532">
        <v>5.1046099999999999E-3</v>
      </c>
      <c r="Q1532">
        <v>4.1830000000000001E-3</v>
      </c>
      <c r="R1532">
        <v>0.2223</v>
      </c>
      <c r="S1532">
        <v>0.98926400000000003</v>
      </c>
      <c r="T1532">
        <v>240</v>
      </c>
      <c r="U1532">
        <v>12</v>
      </c>
      <c r="V1532" t="s">
        <v>5079</v>
      </c>
    </row>
    <row r="1533" spans="1:22" x14ac:dyDescent="0.25">
      <c r="A1533" t="s">
        <v>1662</v>
      </c>
      <c r="B1533" t="s">
        <v>5000</v>
      </c>
      <c r="C1533" t="s">
        <v>5001</v>
      </c>
      <c r="D1533">
        <v>21</v>
      </c>
      <c r="E1533">
        <v>46581798</v>
      </c>
      <c r="F1533" t="s">
        <v>136</v>
      </c>
      <c r="G1533" t="s">
        <v>137</v>
      </c>
      <c r="H1533">
        <v>0.46084999999999998</v>
      </c>
      <c r="I1533">
        <v>371541</v>
      </c>
      <c r="J1533">
        <v>-0.21770600000000001</v>
      </c>
      <c r="K1533">
        <v>3.814E-2</v>
      </c>
      <c r="L1533" s="13">
        <v>1.1469999999999999E-8</v>
      </c>
      <c r="M1533">
        <v>-0.217219</v>
      </c>
      <c r="N1533">
        <v>3.8089999999999999E-2</v>
      </c>
      <c r="O1533" s="13">
        <v>1.181E-8</v>
      </c>
      <c r="P1533">
        <v>4.7375999999999998E-3</v>
      </c>
      <c r="Q1533">
        <v>3.8869999999999998E-3</v>
      </c>
      <c r="R1533">
        <v>0.22289999999999999</v>
      </c>
      <c r="S1533">
        <v>0.99551199999999995</v>
      </c>
      <c r="T1533">
        <v>210</v>
      </c>
      <c r="U1533">
        <v>8</v>
      </c>
      <c r="V1533" t="s">
        <v>5002</v>
      </c>
    </row>
    <row r="1534" spans="1:22" x14ac:dyDescent="0.25">
      <c r="A1534" t="s">
        <v>1662</v>
      </c>
      <c r="B1534" t="s">
        <v>5021</v>
      </c>
      <c r="C1534" t="s">
        <v>5022</v>
      </c>
      <c r="D1534">
        <v>1</v>
      </c>
      <c r="E1534">
        <v>23518524</v>
      </c>
      <c r="F1534" t="s">
        <v>136</v>
      </c>
      <c r="G1534" t="s">
        <v>137</v>
      </c>
      <c r="H1534">
        <v>0.65590700000000002</v>
      </c>
      <c r="I1534">
        <v>371541</v>
      </c>
      <c r="J1534">
        <v>0.227552</v>
      </c>
      <c r="K1534">
        <v>4.0120000000000003E-2</v>
      </c>
      <c r="L1534" s="13">
        <v>1.412E-8</v>
      </c>
      <c r="M1534">
        <v>0.22752700000000001</v>
      </c>
      <c r="N1534">
        <v>4.0120000000000003E-2</v>
      </c>
      <c r="O1534" s="13">
        <v>1.4230000000000001E-8</v>
      </c>
      <c r="P1534">
        <v>4.8964500000000001E-3</v>
      </c>
      <c r="Q1534">
        <v>4.1200000000000004E-3</v>
      </c>
      <c r="R1534">
        <v>0.23469999999999999</v>
      </c>
      <c r="S1534">
        <v>0.99900900000000004</v>
      </c>
      <c r="T1534">
        <v>217</v>
      </c>
      <c r="U1534">
        <v>79</v>
      </c>
      <c r="V1534" t="s">
        <v>5023</v>
      </c>
    </row>
    <row r="1535" spans="1:22" x14ac:dyDescent="0.25">
      <c r="A1535" t="s">
        <v>1662</v>
      </c>
      <c r="B1535" t="s">
        <v>4981</v>
      </c>
      <c r="C1535" t="s">
        <v>4982</v>
      </c>
      <c r="D1535">
        <v>18</v>
      </c>
      <c r="E1535">
        <v>2699273</v>
      </c>
      <c r="F1535" t="s">
        <v>4983</v>
      </c>
      <c r="G1535" t="s">
        <v>137</v>
      </c>
      <c r="H1535">
        <v>0.77481199999999995</v>
      </c>
      <c r="I1535">
        <v>371541</v>
      </c>
      <c r="J1535">
        <v>0.26355499999999998</v>
      </c>
      <c r="K1535">
        <v>4.564E-2</v>
      </c>
      <c r="L1535" s="13">
        <v>7.7240000000000002E-9</v>
      </c>
      <c r="M1535">
        <v>0.26378299999999999</v>
      </c>
      <c r="N1535">
        <v>4.5469999999999997E-2</v>
      </c>
      <c r="O1535" s="13">
        <v>6.5590000000000002E-9</v>
      </c>
      <c r="P1535">
        <v>5.45087E-3</v>
      </c>
      <c r="Q1535">
        <v>4.6350000000000002E-3</v>
      </c>
      <c r="R1535">
        <v>0.23960000000000001</v>
      </c>
      <c r="S1535">
        <v>0.99718700000000005</v>
      </c>
      <c r="T1535">
        <v>203</v>
      </c>
      <c r="U1535">
        <v>55</v>
      </c>
      <c r="V1535" t="s">
        <v>4984</v>
      </c>
    </row>
    <row r="1536" spans="1:22" x14ac:dyDescent="0.25">
      <c r="A1536" t="s">
        <v>1662</v>
      </c>
      <c r="B1536" t="s">
        <v>4664</v>
      </c>
      <c r="C1536" t="s">
        <v>4665</v>
      </c>
      <c r="D1536">
        <v>12</v>
      </c>
      <c r="E1536">
        <v>120867798</v>
      </c>
      <c r="F1536" t="s">
        <v>149</v>
      </c>
      <c r="G1536" t="s">
        <v>142</v>
      </c>
      <c r="H1536">
        <v>3.9165999999999999E-2</v>
      </c>
      <c r="I1536">
        <v>371541</v>
      </c>
      <c r="J1536">
        <v>-0.72656699999999996</v>
      </c>
      <c r="K1536">
        <v>9.8309999999999995E-2</v>
      </c>
      <c r="L1536" s="13">
        <v>1.4629999999999999E-13</v>
      </c>
      <c r="M1536">
        <v>-0.72615099999999999</v>
      </c>
      <c r="N1536">
        <v>9.6729999999999997E-2</v>
      </c>
      <c r="O1536" s="13">
        <v>6.0410000000000005E-14</v>
      </c>
      <c r="P1536">
        <v>1.15941E-2</v>
      </c>
      <c r="Q1536">
        <v>9.8750000000000001E-3</v>
      </c>
      <c r="R1536">
        <v>0.2404</v>
      </c>
      <c r="S1536">
        <v>0.99440300000000004</v>
      </c>
      <c r="T1536">
        <v>70</v>
      </c>
      <c r="U1536">
        <v>17</v>
      </c>
      <c r="V1536" t="s">
        <v>4666</v>
      </c>
    </row>
    <row r="1537" spans="1:22" x14ac:dyDescent="0.25">
      <c r="A1537" t="s">
        <v>1662</v>
      </c>
      <c r="B1537" t="s">
        <v>4864</v>
      </c>
      <c r="C1537" t="s">
        <v>4865</v>
      </c>
      <c r="D1537">
        <v>8</v>
      </c>
      <c r="E1537">
        <v>23388326</v>
      </c>
      <c r="F1537" t="s">
        <v>149</v>
      </c>
      <c r="G1537" t="s">
        <v>142</v>
      </c>
      <c r="H1537">
        <v>0.160576</v>
      </c>
      <c r="I1537">
        <v>371541</v>
      </c>
      <c r="J1537">
        <v>-0.32042999999999999</v>
      </c>
      <c r="K1537">
        <v>5.1990000000000001E-2</v>
      </c>
      <c r="L1537" s="13">
        <v>7.1070000000000004E-10</v>
      </c>
      <c r="M1537">
        <v>-0.32012600000000002</v>
      </c>
      <c r="N1537">
        <v>5.1569999999999998E-2</v>
      </c>
      <c r="O1537" s="13">
        <v>5.3789999999999997E-10</v>
      </c>
      <c r="P1537">
        <v>6.0974200000000001E-3</v>
      </c>
      <c r="Q1537">
        <v>5.2550000000000001E-3</v>
      </c>
      <c r="R1537">
        <v>0.24590000000000001</v>
      </c>
      <c r="S1537">
        <v>0.99168000000000001</v>
      </c>
      <c r="T1537">
        <v>153</v>
      </c>
      <c r="U1537">
        <v>25</v>
      </c>
      <c r="V1537" t="s">
        <v>4866</v>
      </c>
    </row>
    <row r="1538" spans="1:22" x14ac:dyDescent="0.25">
      <c r="A1538" t="s">
        <v>1662</v>
      </c>
      <c r="B1538" t="s">
        <v>1947</v>
      </c>
      <c r="C1538" t="s">
        <v>1948</v>
      </c>
      <c r="D1538">
        <v>12</v>
      </c>
      <c r="E1538">
        <v>41881053</v>
      </c>
      <c r="F1538" t="s">
        <v>142</v>
      </c>
      <c r="G1538" t="s">
        <v>1780</v>
      </c>
      <c r="H1538">
        <v>0.49105799999999999</v>
      </c>
      <c r="I1538">
        <v>371541</v>
      </c>
      <c r="J1538">
        <v>0.26619599999999999</v>
      </c>
      <c r="K1538">
        <v>3.8339999999999999E-2</v>
      </c>
      <c r="L1538" s="13">
        <v>3.8369999999999999E-12</v>
      </c>
      <c r="M1538">
        <v>0.26540999999999998</v>
      </c>
      <c r="N1538">
        <v>3.8449999999999998E-2</v>
      </c>
      <c r="O1538" s="13">
        <v>5.1270000000000003E-12</v>
      </c>
      <c r="P1538">
        <v>4.5493699999999996E-3</v>
      </c>
      <c r="Q1538">
        <v>3.9240000000000004E-3</v>
      </c>
      <c r="R1538">
        <v>0.24629999999999999</v>
      </c>
      <c r="S1538">
        <v>0.98362099999999997</v>
      </c>
      <c r="T1538">
        <v>89</v>
      </c>
      <c r="U1538">
        <v>199</v>
      </c>
      <c r="V1538" t="s">
        <v>1949</v>
      </c>
    </row>
    <row r="1539" spans="1:22" x14ac:dyDescent="0.25">
      <c r="A1539" t="s">
        <v>1662</v>
      </c>
      <c r="B1539" t="s">
        <v>4714</v>
      </c>
      <c r="C1539" t="s">
        <v>4715</v>
      </c>
      <c r="D1539">
        <v>7</v>
      </c>
      <c r="E1539">
        <v>121957582</v>
      </c>
      <c r="F1539" t="s">
        <v>136</v>
      </c>
      <c r="G1539" t="s">
        <v>142</v>
      </c>
      <c r="H1539">
        <v>0.63206899999999999</v>
      </c>
      <c r="I1539">
        <v>371541</v>
      </c>
      <c r="J1539">
        <v>-0.27029700000000001</v>
      </c>
      <c r="K1539">
        <v>3.9600000000000003E-2</v>
      </c>
      <c r="L1539" s="13">
        <v>8.7270000000000003E-12</v>
      </c>
      <c r="M1539">
        <v>-0.27017999999999998</v>
      </c>
      <c r="N1539">
        <v>3.9800000000000002E-2</v>
      </c>
      <c r="O1539" s="13">
        <v>1.133E-11</v>
      </c>
      <c r="P1539">
        <v>4.7264100000000003E-3</v>
      </c>
      <c r="Q1539">
        <v>4.0810000000000004E-3</v>
      </c>
      <c r="R1539">
        <v>0.24679999999999999</v>
      </c>
      <c r="S1539">
        <v>0.99053599999999997</v>
      </c>
      <c r="T1539">
        <v>96</v>
      </c>
      <c r="U1539">
        <v>24</v>
      </c>
      <c r="V1539" t="s">
        <v>4716</v>
      </c>
    </row>
    <row r="1540" spans="1:22" x14ac:dyDescent="0.25">
      <c r="A1540" t="s">
        <v>1662</v>
      </c>
      <c r="B1540" t="s">
        <v>4608</v>
      </c>
      <c r="C1540" t="s">
        <v>4609</v>
      </c>
      <c r="D1540">
        <v>20</v>
      </c>
      <c r="E1540">
        <v>50951298</v>
      </c>
      <c r="F1540" t="s">
        <v>149</v>
      </c>
      <c r="G1540" t="s">
        <v>142</v>
      </c>
      <c r="H1540">
        <v>0.19007499999999999</v>
      </c>
      <c r="I1540">
        <v>371541</v>
      </c>
      <c r="J1540">
        <v>-0.40207300000000001</v>
      </c>
      <c r="K1540">
        <v>4.845E-2</v>
      </c>
      <c r="L1540" s="13">
        <v>1.055E-16</v>
      </c>
      <c r="M1540">
        <v>-0.401254</v>
      </c>
      <c r="N1540">
        <v>4.8230000000000002E-2</v>
      </c>
      <c r="O1540" s="13">
        <v>8.8240000000000005E-17</v>
      </c>
      <c r="P1540">
        <v>5.5968099999999998E-3</v>
      </c>
      <c r="Q1540">
        <v>4.9160000000000002E-3</v>
      </c>
      <c r="R1540">
        <v>0.25490000000000002</v>
      </c>
      <c r="S1540">
        <v>0.99865599999999999</v>
      </c>
      <c r="T1540">
        <v>43</v>
      </c>
      <c r="U1540">
        <v>321</v>
      </c>
      <c r="V1540" t="s">
        <v>4610</v>
      </c>
    </row>
    <row r="1541" spans="1:22" x14ac:dyDescent="0.25">
      <c r="A1541" t="s">
        <v>1662</v>
      </c>
      <c r="B1541" t="s">
        <v>4789</v>
      </c>
      <c r="C1541" t="s">
        <v>4790</v>
      </c>
      <c r="D1541">
        <v>10</v>
      </c>
      <c r="E1541">
        <v>22258152</v>
      </c>
      <c r="F1541" t="s">
        <v>1685</v>
      </c>
      <c r="G1541" t="s">
        <v>137</v>
      </c>
      <c r="H1541">
        <v>0.29521500000000001</v>
      </c>
      <c r="I1541">
        <v>371541</v>
      </c>
      <c r="J1541">
        <v>0.27421400000000001</v>
      </c>
      <c r="K1541">
        <v>4.2200000000000001E-2</v>
      </c>
      <c r="L1541" s="13">
        <v>8.1330000000000005E-11</v>
      </c>
      <c r="M1541">
        <v>0.27426200000000001</v>
      </c>
      <c r="N1541">
        <v>4.233E-2</v>
      </c>
      <c r="O1541" s="13">
        <v>9.1939999999999995E-11</v>
      </c>
      <c r="P1541">
        <v>4.849E-3</v>
      </c>
      <c r="Q1541">
        <v>4.3350000000000003E-3</v>
      </c>
      <c r="R1541">
        <v>0.26329999999999998</v>
      </c>
      <c r="S1541">
        <v>0.97679000000000005</v>
      </c>
      <c r="T1541">
        <v>126</v>
      </c>
      <c r="U1541">
        <v>99</v>
      </c>
      <c r="V1541" t="s">
        <v>4791</v>
      </c>
    </row>
    <row r="1542" spans="1:22" x14ac:dyDescent="0.25">
      <c r="A1542" t="s">
        <v>1662</v>
      </c>
      <c r="B1542" t="s">
        <v>4692</v>
      </c>
      <c r="C1542" t="s">
        <v>4693</v>
      </c>
      <c r="D1542">
        <v>5</v>
      </c>
      <c r="E1542">
        <v>77401152</v>
      </c>
      <c r="F1542" t="s">
        <v>149</v>
      </c>
      <c r="G1542" t="s">
        <v>142</v>
      </c>
      <c r="H1542">
        <v>0.75427999999999995</v>
      </c>
      <c r="I1542">
        <v>371541</v>
      </c>
      <c r="J1542">
        <v>0.31415399999999999</v>
      </c>
      <c r="K1542">
        <v>4.4159999999999998E-2</v>
      </c>
      <c r="L1542" s="13">
        <v>1.125E-12</v>
      </c>
      <c r="M1542">
        <v>0.314994</v>
      </c>
      <c r="N1542">
        <v>4.3999999999999997E-2</v>
      </c>
      <c r="O1542" s="13">
        <v>8.1480000000000002E-13</v>
      </c>
      <c r="P1542">
        <v>5.0320299999999998E-3</v>
      </c>
      <c r="Q1542">
        <v>4.5069999999999997E-3</v>
      </c>
      <c r="R1542">
        <v>0.26419999999999999</v>
      </c>
      <c r="S1542">
        <v>0.99889600000000001</v>
      </c>
      <c r="T1542">
        <v>84</v>
      </c>
      <c r="U1542">
        <v>199</v>
      </c>
      <c r="V1542" t="s">
        <v>4694</v>
      </c>
    </row>
    <row r="1543" spans="1:22" x14ac:dyDescent="0.25">
      <c r="A1543" t="s">
        <v>1662</v>
      </c>
      <c r="B1543" t="s">
        <v>3173</v>
      </c>
      <c r="C1543" t="s">
        <v>928</v>
      </c>
      <c r="D1543">
        <v>8</v>
      </c>
      <c r="E1543">
        <v>126500031</v>
      </c>
      <c r="F1543" t="s">
        <v>149</v>
      </c>
      <c r="G1543" t="s">
        <v>137</v>
      </c>
      <c r="H1543">
        <v>0.41991600000000001</v>
      </c>
      <c r="I1543">
        <v>371541</v>
      </c>
      <c r="J1543">
        <v>0.27138000000000001</v>
      </c>
      <c r="K1543">
        <v>3.8960000000000002E-2</v>
      </c>
      <c r="L1543" s="13">
        <v>3.2880000000000001E-12</v>
      </c>
      <c r="M1543">
        <v>0.271175</v>
      </c>
      <c r="N1543">
        <v>3.8989999999999997E-2</v>
      </c>
      <c r="O1543" s="13">
        <v>3.5470000000000001E-12</v>
      </c>
      <c r="P1543">
        <v>4.4290099999999997E-3</v>
      </c>
      <c r="Q1543">
        <v>3.999E-3</v>
      </c>
      <c r="R1543">
        <v>0.2681</v>
      </c>
      <c r="S1543">
        <v>0.97698200000000002</v>
      </c>
      <c r="T1543">
        <v>87</v>
      </c>
      <c r="U1543">
        <v>16</v>
      </c>
      <c r="V1543" t="s">
        <v>4700</v>
      </c>
    </row>
    <row r="1544" spans="1:22" x14ac:dyDescent="0.25">
      <c r="A1544" t="s">
        <v>1662</v>
      </c>
      <c r="B1544" t="s">
        <v>4899</v>
      </c>
      <c r="C1544" t="s">
        <v>4900</v>
      </c>
      <c r="D1544">
        <v>1</v>
      </c>
      <c r="E1544">
        <v>1866376</v>
      </c>
      <c r="F1544" t="s">
        <v>149</v>
      </c>
      <c r="G1544" t="s">
        <v>142</v>
      </c>
      <c r="H1544">
        <v>0.49649599999999999</v>
      </c>
      <c r="I1544">
        <v>371541</v>
      </c>
      <c r="J1544">
        <v>-0.238735</v>
      </c>
      <c r="K1544">
        <v>3.9849999999999997E-2</v>
      </c>
      <c r="L1544" s="13">
        <v>2.0799999999999998E-9</v>
      </c>
      <c r="M1544">
        <v>-0.23888499999999999</v>
      </c>
      <c r="N1544">
        <v>3.9910000000000001E-2</v>
      </c>
      <c r="O1544" s="13">
        <v>2.152E-9</v>
      </c>
      <c r="P1544">
        <v>4.5201E-3</v>
      </c>
      <c r="Q1544">
        <v>4.0870000000000004E-3</v>
      </c>
      <c r="R1544">
        <v>0.26869999999999999</v>
      </c>
      <c r="S1544">
        <v>0.91775499999999999</v>
      </c>
      <c r="T1544">
        <v>170</v>
      </c>
      <c r="U1544">
        <v>19</v>
      </c>
      <c r="V1544" t="s">
        <v>4901</v>
      </c>
    </row>
    <row r="1545" spans="1:22" x14ac:dyDescent="0.25">
      <c r="A1545" t="s">
        <v>1662</v>
      </c>
      <c r="B1545" t="s">
        <v>5024</v>
      </c>
      <c r="C1545" t="s">
        <v>5025</v>
      </c>
      <c r="D1545">
        <v>6</v>
      </c>
      <c r="E1545">
        <v>164103661</v>
      </c>
      <c r="F1545" t="s">
        <v>136</v>
      </c>
      <c r="G1545" t="s">
        <v>137</v>
      </c>
      <c r="H1545">
        <v>0.694909</v>
      </c>
      <c r="I1545">
        <v>371541</v>
      </c>
      <c r="J1545">
        <v>-0.23530799999999999</v>
      </c>
      <c r="K1545">
        <v>4.1540000000000001E-2</v>
      </c>
      <c r="L1545" s="13">
        <v>1.4769999999999999E-8</v>
      </c>
      <c r="M1545">
        <v>-0.23622099999999999</v>
      </c>
      <c r="N1545">
        <v>4.1689999999999998E-2</v>
      </c>
      <c r="O1545" s="13">
        <v>1.4559999999999999E-8</v>
      </c>
      <c r="P1545">
        <v>4.7086599999999999E-3</v>
      </c>
      <c r="Q1545">
        <v>4.28E-3</v>
      </c>
      <c r="R1545">
        <v>0.27129999999999999</v>
      </c>
      <c r="S1545">
        <v>0.99329699999999999</v>
      </c>
      <c r="T1545">
        <v>218</v>
      </c>
      <c r="U1545">
        <v>10</v>
      </c>
      <c r="V1545" t="s">
        <v>5026</v>
      </c>
    </row>
    <row r="1546" spans="1:22" x14ac:dyDescent="0.25">
      <c r="A1546" t="s">
        <v>1662</v>
      </c>
      <c r="B1546" t="s">
        <v>4709</v>
      </c>
      <c r="C1546" t="s">
        <v>4710</v>
      </c>
      <c r="D1546">
        <v>2</v>
      </c>
      <c r="E1546">
        <v>56106928</v>
      </c>
      <c r="F1546" t="s">
        <v>137</v>
      </c>
      <c r="G1546" t="s">
        <v>136</v>
      </c>
      <c r="H1546">
        <v>0.77512000000000003</v>
      </c>
      <c r="I1546">
        <v>371541</v>
      </c>
      <c r="J1546">
        <v>0.31489299999999998</v>
      </c>
      <c r="K1546">
        <v>4.5719999999999997E-2</v>
      </c>
      <c r="L1546" s="13">
        <v>5.7060000000000001E-12</v>
      </c>
      <c r="M1546">
        <v>0.31458900000000001</v>
      </c>
      <c r="N1546">
        <v>4.5440000000000001E-2</v>
      </c>
      <c r="O1546" s="13">
        <v>4.418E-12</v>
      </c>
      <c r="P1546">
        <v>5.09539E-3</v>
      </c>
      <c r="Q1546">
        <v>4.6430000000000004E-3</v>
      </c>
      <c r="R1546">
        <v>0.27250000000000002</v>
      </c>
      <c r="S1546">
        <v>0.99891099999999999</v>
      </c>
      <c r="T1546">
        <v>93</v>
      </c>
      <c r="U1546">
        <v>52</v>
      </c>
      <c r="V1546" t="s">
        <v>4711</v>
      </c>
    </row>
    <row r="1547" spans="1:22" x14ac:dyDescent="0.25">
      <c r="A1547" t="s">
        <v>1662</v>
      </c>
      <c r="B1547" t="s">
        <v>4555</v>
      </c>
      <c r="C1547" t="s">
        <v>306</v>
      </c>
      <c r="D1547">
        <v>19</v>
      </c>
      <c r="E1547">
        <v>46182304</v>
      </c>
      <c r="F1547" t="s">
        <v>142</v>
      </c>
      <c r="G1547" t="s">
        <v>136</v>
      </c>
      <c r="H1547">
        <v>0.19316700000000001</v>
      </c>
      <c r="I1547">
        <v>371541</v>
      </c>
      <c r="J1547">
        <v>-0.50947600000000004</v>
      </c>
      <c r="K1547">
        <v>4.8039999999999999E-2</v>
      </c>
      <c r="L1547" s="13">
        <v>2.8380000000000002E-26</v>
      </c>
      <c r="M1547">
        <v>-0.50909400000000005</v>
      </c>
      <c r="N1547">
        <v>4.7280000000000003E-2</v>
      </c>
      <c r="O1547" s="13">
        <v>4.8540000000000001E-27</v>
      </c>
      <c r="P1547">
        <v>5.1402000000000002E-3</v>
      </c>
      <c r="Q1547">
        <v>4.8469999999999997E-3</v>
      </c>
      <c r="R1547">
        <v>0.28889999999999999</v>
      </c>
      <c r="S1547">
        <v>1</v>
      </c>
      <c r="T1547">
        <v>18</v>
      </c>
      <c r="U1547">
        <v>18</v>
      </c>
      <c r="V1547" t="s">
        <v>307</v>
      </c>
    </row>
    <row r="1548" spans="1:22" x14ac:dyDescent="0.25">
      <c r="A1548" t="s">
        <v>1662</v>
      </c>
      <c r="B1548" t="s">
        <v>1874</v>
      </c>
      <c r="C1548" t="s">
        <v>1875</v>
      </c>
      <c r="D1548">
        <v>3</v>
      </c>
      <c r="E1548">
        <v>85660399</v>
      </c>
      <c r="F1548" t="s">
        <v>149</v>
      </c>
      <c r="G1548" t="s">
        <v>1876</v>
      </c>
      <c r="H1548">
        <v>0.64011099999999999</v>
      </c>
      <c r="I1548">
        <v>371541</v>
      </c>
      <c r="J1548">
        <v>-0.29546499999999998</v>
      </c>
      <c r="K1548">
        <v>4.0219999999999999E-2</v>
      </c>
      <c r="L1548" s="13">
        <v>2.0410000000000001E-13</v>
      </c>
      <c r="M1548">
        <v>-0.295269</v>
      </c>
      <c r="N1548">
        <v>4.0250000000000001E-2</v>
      </c>
      <c r="O1548" s="13">
        <v>2.2059999999999999E-13</v>
      </c>
      <c r="P1548">
        <v>4.3269800000000002E-3</v>
      </c>
      <c r="Q1548">
        <v>4.1219999999999998E-3</v>
      </c>
      <c r="R1548">
        <v>0.29380000000000001</v>
      </c>
      <c r="S1548">
        <v>0.97377199999999997</v>
      </c>
      <c r="T1548">
        <v>72</v>
      </c>
      <c r="U1548">
        <v>714</v>
      </c>
      <c r="V1548" t="s">
        <v>4670</v>
      </c>
    </row>
    <row r="1549" spans="1:22" x14ac:dyDescent="0.25">
      <c r="A1549" t="s">
        <v>1662</v>
      </c>
      <c r="B1549" t="s">
        <v>4720</v>
      </c>
      <c r="C1549" t="s">
        <v>4721</v>
      </c>
      <c r="D1549">
        <v>13</v>
      </c>
      <c r="E1549">
        <v>59175727</v>
      </c>
      <c r="F1549" t="s">
        <v>137</v>
      </c>
      <c r="G1549" t="s">
        <v>142</v>
      </c>
      <c r="H1549">
        <v>0.48692299999999999</v>
      </c>
      <c r="I1549">
        <v>371541</v>
      </c>
      <c r="J1549">
        <v>-0.259714</v>
      </c>
      <c r="K1549">
        <v>3.8249999999999999E-2</v>
      </c>
      <c r="L1549" s="13">
        <v>1.1209999999999999E-11</v>
      </c>
      <c r="M1549">
        <v>-0.25986399999999998</v>
      </c>
      <c r="N1549">
        <v>3.832E-2</v>
      </c>
      <c r="O1549" s="13">
        <v>1.194E-11</v>
      </c>
      <c r="P1549">
        <v>4.0791300000000003E-3</v>
      </c>
      <c r="Q1549">
        <v>3.9179999999999996E-3</v>
      </c>
      <c r="R1549">
        <v>0.29780000000000001</v>
      </c>
      <c r="S1549">
        <v>0.98391300000000004</v>
      </c>
      <c r="T1549">
        <v>98</v>
      </c>
      <c r="U1549">
        <v>214</v>
      </c>
      <c r="V1549" t="s">
        <v>4722</v>
      </c>
    </row>
    <row r="1550" spans="1:22" x14ac:dyDescent="0.25">
      <c r="A1550" t="s">
        <v>1662</v>
      </c>
      <c r="B1550" t="s">
        <v>4991</v>
      </c>
      <c r="C1550" t="s">
        <v>4992</v>
      </c>
      <c r="D1550">
        <v>12</v>
      </c>
      <c r="E1550">
        <v>53873844</v>
      </c>
      <c r="F1550" t="s">
        <v>137</v>
      </c>
      <c r="G1550" t="s">
        <v>149</v>
      </c>
      <c r="H1550">
        <v>0.17063800000000001</v>
      </c>
      <c r="I1550">
        <v>371541</v>
      </c>
      <c r="J1550">
        <v>-0.28917999999999999</v>
      </c>
      <c r="K1550">
        <v>5.0610000000000002E-2</v>
      </c>
      <c r="L1550" s="13">
        <v>1.1080000000000001E-8</v>
      </c>
      <c r="M1550">
        <v>-0.28951500000000002</v>
      </c>
      <c r="N1550">
        <v>5.0250000000000003E-2</v>
      </c>
      <c r="O1550" s="13">
        <v>8.3579999999999995E-9</v>
      </c>
      <c r="P1550">
        <v>5.3304199999999998E-3</v>
      </c>
      <c r="Q1550">
        <v>5.1440000000000001E-3</v>
      </c>
      <c r="R1550">
        <v>0.30009999999999998</v>
      </c>
      <c r="S1550">
        <v>1</v>
      </c>
      <c r="T1550">
        <v>207</v>
      </c>
      <c r="U1550">
        <v>3</v>
      </c>
      <c r="V1550" t="s">
        <v>4993</v>
      </c>
    </row>
    <row r="1551" spans="1:22" x14ac:dyDescent="0.25">
      <c r="A1551" t="s">
        <v>1662</v>
      </c>
      <c r="B1551" t="s">
        <v>4563</v>
      </c>
      <c r="C1551" t="s">
        <v>4564</v>
      </c>
      <c r="D1551">
        <v>6</v>
      </c>
      <c r="E1551">
        <v>108927842</v>
      </c>
      <c r="F1551" t="s">
        <v>142</v>
      </c>
      <c r="G1551" t="s">
        <v>149</v>
      </c>
      <c r="H1551">
        <v>0.37201499999999998</v>
      </c>
      <c r="I1551">
        <v>371541</v>
      </c>
      <c r="J1551">
        <v>-0.40123599999999998</v>
      </c>
      <c r="K1551">
        <v>3.952E-2</v>
      </c>
      <c r="L1551" s="13">
        <v>3.2200000000000001E-24</v>
      </c>
      <c r="M1551">
        <v>-0.40033000000000002</v>
      </c>
      <c r="N1551">
        <v>3.9359999999999999E-2</v>
      </c>
      <c r="O1551" s="13">
        <v>2.669E-24</v>
      </c>
      <c r="P1551">
        <v>4.1636099999999999E-3</v>
      </c>
      <c r="Q1551">
        <v>4.0270000000000002E-3</v>
      </c>
      <c r="R1551">
        <v>0.30120000000000002</v>
      </c>
      <c r="S1551">
        <v>0.994147</v>
      </c>
      <c r="T1551">
        <v>22</v>
      </c>
      <c r="U1551">
        <v>110</v>
      </c>
      <c r="V1551" t="s">
        <v>4565</v>
      </c>
    </row>
    <row r="1552" spans="1:22" x14ac:dyDescent="0.25">
      <c r="A1552" t="s">
        <v>1662</v>
      </c>
      <c r="B1552" t="s">
        <v>4695</v>
      </c>
      <c r="C1552" t="s">
        <v>4696</v>
      </c>
      <c r="D1552">
        <v>6</v>
      </c>
      <c r="E1552">
        <v>152170247</v>
      </c>
      <c r="F1552" t="s">
        <v>149</v>
      </c>
      <c r="G1552" t="s">
        <v>142</v>
      </c>
      <c r="H1552">
        <v>0.54537599999999997</v>
      </c>
      <c r="I1552">
        <v>371541</v>
      </c>
      <c r="J1552">
        <v>-0.27252399999999999</v>
      </c>
      <c r="K1552">
        <v>3.8469999999999997E-2</v>
      </c>
      <c r="L1552" s="13">
        <v>1.401E-12</v>
      </c>
      <c r="M1552">
        <v>-0.27231100000000003</v>
      </c>
      <c r="N1552">
        <v>3.8469999999999997E-2</v>
      </c>
      <c r="O1552" s="13">
        <v>1.4649999999999999E-12</v>
      </c>
      <c r="P1552">
        <v>4.0436200000000004E-3</v>
      </c>
      <c r="Q1552">
        <v>3.9439999999999996E-3</v>
      </c>
      <c r="R1552">
        <v>0.30520000000000003</v>
      </c>
      <c r="S1552">
        <v>0.98835700000000004</v>
      </c>
      <c r="T1552">
        <v>85</v>
      </c>
      <c r="U1552">
        <v>34</v>
      </c>
      <c r="V1552" t="s">
        <v>4697</v>
      </c>
    </row>
    <row r="1553" spans="1:22" x14ac:dyDescent="0.25">
      <c r="A1553" t="s">
        <v>1662</v>
      </c>
      <c r="B1553" t="s">
        <v>4712</v>
      </c>
      <c r="C1553" t="s">
        <v>4713</v>
      </c>
      <c r="D1553">
        <v>19</v>
      </c>
      <c r="E1553">
        <v>18834514</v>
      </c>
      <c r="F1553" t="s">
        <v>137</v>
      </c>
      <c r="G1553" t="s">
        <v>136</v>
      </c>
      <c r="H1553">
        <v>0.53401500000000002</v>
      </c>
      <c r="I1553">
        <v>371541</v>
      </c>
      <c r="J1553">
        <v>0.260353</v>
      </c>
      <c r="K1553">
        <v>3.8129999999999997E-2</v>
      </c>
      <c r="L1553" s="13">
        <v>8.6189999999999995E-12</v>
      </c>
      <c r="M1553">
        <v>0.26083000000000001</v>
      </c>
      <c r="N1553">
        <v>3.8159999999999999E-2</v>
      </c>
      <c r="O1553" s="13">
        <v>8.1799999999999995E-12</v>
      </c>
      <c r="P1553">
        <v>3.9922300000000003E-3</v>
      </c>
      <c r="Q1553">
        <v>3.9090000000000001E-3</v>
      </c>
      <c r="R1553">
        <v>0.30719999999999997</v>
      </c>
      <c r="S1553">
        <v>0.99487800000000004</v>
      </c>
      <c r="T1553">
        <v>95</v>
      </c>
      <c r="U1553">
        <v>51</v>
      </c>
      <c r="V1553" t="s">
        <v>374</v>
      </c>
    </row>
    <row r="1554" spans="1:22" x14ac:dyDescent="0.25">
      <c r="A1554" t="s">
        <v>1662</v>
      </c>
      <c r="B1554" t="s">
        <v>1887</v>
      </c>
      <c r="C1554" t="s">
        <v>381</v>
      </c>
      <c r="D1554">
        <v>17</v>
      </c>
      <c r="E1554">
        <v>1824305</v>
      </c>
      <c r="F1554" t="s">
        <v>142</v>
      </c>
      <c r="G1554" t="s">
        <v>137</v>
      </c>
      <c r="H1554">
        <v>0.15397</v>
      </c>
      <c r="I1554">
        <v>371541</v>
      </c>
      <c r="J1554">
        <v>-0.392318</v>
      </c>
      <c r="K1554">
        <v>5.287E-2</v>
      </c>
      <c r="L1554" s="13">
        <v>1.1629999999999999E-13</v>
      </c>
      <c r="M1554">
        <v>-0.39311699999999999</v>
      </c>
      <c r="N1554">
        <v>5.2359999999999997E-2</v>
      </c>
      <c r="O1554" s="13">
        <v>5.9999999999999997E-14</v>
      </c>
      <c r="P1554">
        <v>5.4728299999999997E-3</v>
      </c>
      <c r="Q1554">
        <v>5.378E-3</v>
      </c>
      <c r="R1554">
        <v>0.30890000000000001</v>
      </c>
      <c r="S1554">
        <v>0.99367099999999997</v>
      </c>
      <c r="T1554">
        <v>69</v>
      </c>
      <c r="U1554">
        <v>26</v>
      </c>
      <c r="V1554" t="s">
        <v>4663</v>
      </c>
    </row>
    <row r="1555" spans="1:22" x14ac:dyDescent="0.25">
      <c r="A1555" t="s">
        <v>1662</v>
      </c>
      <c r="B1555" t="s">
        <v>1836</v>
      </c>
      <c r="C1555" t="s">
        <v>1837</v>
      </c>
      <c r="D1555">
        <v>19</v>
      </c>
      <c r="E1555">
        <v>30286450</v>
      </c>
      <c r="F1555" t="s">
        <v>149</v>
      </c>
      <c r="G1555" t="s">
        <v>1838</v>
      </c>
      <c r="H1555">
        <v>0.67329700000000003</v>
      </c>
      <c r="I1555">
        <v>371541</v>
      </c>
      <c r="J1555">
        <v>-0.38008900000000001</v>
      </c>
      <c r="K1555">
        <v>4.1090000000000002E-2</v>
      </c>
      <c r="L1555" s="13">
        <v>2.2349999999999999E-20</v>
      </c>
      <c r="M1555">
        <v>-0.37983600000000001</v>
      </c>
      <c r="N1555">
        <v>4.1160000000000002E-2</v>
      </c>
      <c r="O1555" s="13">
        <v>2.775E-20</v>
      </c>
      <c r="P1555">
        <v>4.2806500000000004E-3</v>
      </c>
      <c r="Q1555">
        <v>4.2119999999999996E-3</v>
      </c>
      <c r="R1555">
        <v>0.3095</v>
      </c>
      <c r="S1555">
        <v>0.97335499999999997</v>
      </c>
      <c r="T1555">
        <v>30</v>
      </c>
      <c r="U1555">
        <v>90</v>
      </c>
      <c r="V1555" t="s">
        <v>4581</v>
      </c>
    </row>
    <row r="1556" spans="1:22" x14ac:dyDescent="0.25">
      <c r="A1556" t="s">
        <v>1662</v>
      </c>
      <c r="B1556" t="s">
        <v>5018</v>
      </c>
      <c r="C1556" t="s">
        <v>5019</v>
      </c>
      <c r="D1556">
        <v>11</v>
      </c>
      <c r="E1556">
        <v>72361883</v>
      </c>
      <c r="F1556" t="s">
        <v>137</v>
      </c>
      <c r="G1556" t="s">
        <v>136</v>
      </c>
      <c r="H1556">
        <v>0.66215500000000005</v>
      </c>
      <c r="I1556">
        <v>371541</v>
      </c>
      <c r="J1556">
        <v>-0.22891900000000001</v>
      </c>
      <c r="K1556">
        <v>4.0340000000000001E-2</v>
      </c>
      <c r="L1556" s="13">
        <v>1.3890000000000001E-8</v>
      </c>
      <c r="M1556">
        <v>-0.22803799999999999</v>
      </c>
      <c r="N1556">
        <v>4.0489999999999998E-2</v>
      </c>
      <c r="O1556" s="13">
        <v>1.7850000000000001E-8</v>
      </c>
      <c r="P1556">
        <v>4.19207E-3</v>
      </c>
      <c r="Q1556">
        <v>4.1479999999999998E-3</v>
      </c>
      <c r="R1556">
        <v>0.31230000000000002</v>
      </c>
      <c r="S1556">
        <v>0.99536400000000003</v>
      </c>
      <c r="T1556">
        <v>216</v>
      </c>
      <c r="U1556">
        <v>29</v>
      </c>
      <c r="V1556" t="s">
        <v>5020</v>
      </c>
    </row>
    <row r="1557" spans="1:22" x14ac:dyDescent="0.25">
      <c r="A1557" t="s">
        <v>1662</v>
      </c>
      <c r="B1557" t="s">
        <v>5055</v>
      </c>
      <c r="C1557" t="s">
        <v>5056</v>
      </c>
      <c r="D1557">
        <v>5</v>
      </c>
      <c r="E1557">
        <v>141811345</v>
      </c>
      <c r="F1557" t="s">
        <v>149</v>
      </c>
      <c r="G1557" t="s">
        <v>142</v>
      </c>
      <c r="H1557">
        <v>0.41153499999999998</v>
      </c>
      <c r="I1557">
        <v>371541</v>
      </c>
      <c r="J1557">
        <v>-0.21600900000000001</v>
      </c>
      <c r="K1557">
        <v>3.8690000000000002E-2</v>
      </c>
      <c r="L1557" s="13">
        <v>2.3569999999999999E-8</v>
      </c>
      <c r="M1557">
        <v>-0.21581800000000001</v>
      </c>
      <c r="N1557">
        <v>3.8519999999999999E-2</v>
      </c>
      <c r="O1557" s="13">
        <v>2.103E-8</v>
      </c>
      <c r="P1557">
        <v>3.9517600000000003E-3</v>
      </c>
      <c r="Q1557">
        <v>3.9420000000000002E-3</v>
      </c>
      <c r="R1557">
        <v>0.31619999999999998</v>
      </c>
      <c r="S1557">
        <v>1</v>
      </c>
      <c r="T1557">
        <v>230</v>
      </c>
      <c r="U1557">
        <v>7</v>
      </c>
      <c r="V1557" t="s">
        <v>5057</v>
      </c>
    </row>
    <row r="1558" spans="1:22" x14ac:dyDescent="0.25">
      <c r="A1558" t="s">
        <v>1662</v>
      </c>
      <c r="B1558" t="s">
        <v>5046</v>
      </c>
      <c r="C1558" t="s">
        <v>5047</v>
      </c>
      <c r="D1558">
        <v>6</v>
      </c>
      <c r="E1558">
        <v>100629078</v>
      </c>
      <c r="F1558" t="s">
        <v>136</v>
      </c>
      <c r="G1558" t="s">
        <v>137</v>
      </c>
      <c r="H1558">
        <v>0.75552399999999997</v>
      </c>
      <c r="I1558">
        <v>371541</v>
      </c>
      <c r="J1558">
        <v>-0.25589299999999998</v>
      </c>
      <c r="K1558">
        <v>4.5699999999999998E-2</v>
      </c>
      <c r="L1558" s="13">
        <v>2.1480000000000001E-8</v>
      </c>
      <c r="M1558">
        <v>-0.25649699999999998</v>
      </c>
      <c r="N1558">
        <v>4.6050000000000001E-2</v>
      </c>
      <c r="O1558" s="13">
        <v>2.5489999999999999E-8</v>
      </c>
      <c r="P1558">
        <v>4.70382E-3</v>
      </c>
      <c r="Q1558">
        <v>4.7089999999999996E-3</v>
      </c>
      <c r="R1558">
        <v>0.31790000000000002</v>
      </c>
      <c r="S1558">
        <v>0.94311500000000004</v>
      </c>
      <c r="T1558">
        <v>227</v>
      </c>
      <c r="U1558">
        <v>2</v>
      </c>
      <c r="V1558" t="s">
        <v>5048</v>
      </c>
    </row>
    <row r="1559" spans="1:22" x14ac:dyDescent="0.25">
      <c r="A1559" t="s">
        <v>1662</v>
      </c>
      <c r="B1559" t="s">
        <v>4905</v>
      </c>
      <c r="C1559" t="s">
        <v>395</v>
      </c>
      <c r="D1559">
        <v>14</v>
      </c>
      <c r="E1559">
        <v>33292743</v>
      </c>
      <c r="F1559" t="s">
        <v>137</v>
      </c>
      <c r="G1559" t="s">
        <v>142</v>
      </c>
      <c r="H1559">
        <v>0.55087699999999995</v>
      </c>
      <c r="I1559">
        <v>371541</v>
      </c>
      <c r="J1559">
        <v>-0.228823</v>
      </c>
      <c r="K1559">
        <v>3.8280000000000002E-2</v>
      </c>
      <c r="L1559" s="13">
        <v>2.2539999999999999E-9</v>
      </c>
      <c r="M1559">
        <v>-0.22892100000000001</v>
      </c>
      <c r="N1559">
        <v>3.8339999999999999E-2</v>
      </c>
      <c r="O1559" s="13">
        <v>2.3710000000000002E-9</v>
      </c>
      <c r="P1559">
        <v>3.90377E-3</v>
      </c>
      <c r="Q1559">
        <v>3.9269999999999999E-3</v>
      </c>
      <c r="R1559">
        <v>0.32019999999999998</v>
      </c>
      <c r="S1559">
        <v>0.99862200000000001</v>
      </c>
      <c r="T1559">
        <v>172</v>
      </c>
      <c r="U1559">
        <v>7</v>
      </c>
      <c r="V1559" t="s">
        <v>4906</v>
      </c>
    </row>
    <row r="1560" spans="1:22" x14ac:dyDescent="0.25">
      <c r="A1560" t="s">
        <v>1662</v>
      </c>
      <c r="B1560" t="s">
        <v>4947</v>
      </c>
      <c r="C1560" t="s">
        <v>4948</v>
      </c>
      <c r="D1560">
        <v>4</v>
      </c>
      <c r="E1560">
        <v>52818664</v>
      </c>
      <c r="F1560" t="s">
        <v>142</v>
      </c>
      <c r="G1560" t="s">
        <v>149</v>
      </c>
      <c r="H1560">
        <v>0.67772500000000002</v>
      </c>
      <c r="I1560">
        <v>371541</v>
      </c>
      <c r="J1560">
        <v>-0.239818</v>
      </c>
      <c r="K1560">
        <v>4.0800000000000003E-2</v>
      </c>
      <c r="L1560" s="13">
        <v>4.1629999999999998E-9</v>
      </c>
      <c r="M1560">
        <v>-0.24013899999999999</v>
      </c>
      <c r="N1560">
        <v>4.0829999999999998E-2</v>
      </c>
      <c r="O1560" s="13">
        <v>4.0819999999999998E-9</v>
      </c>
      <c r="P1560">
        <v>4.04675E-3</v>
      </c>
      <c r="Q1560">
        <v>4.1830000000000001E-3</v>
      </c>
      <c r="R1560">
        <v>0.33329999999999999</v>
      </c>
      <c r="S1560">
        <v>0.99618499999999999</v>
      </c>
      <c r="T1560">
        <v>189</v>
      </c>
      <c r="U1560">
        <v>135</v>
      </c>
      <c r="V1560" t="s">
        <v>4949</v>
      </c>
    </row>
    <row r="1561" spans="1:22" x14ac:dyDescent="0.25">
      <c r="A1561" t="s">
        <v>1662</v>
      </c>
      <c r="B1561" t="s">
        <v>4625</v>
      </c>
      <c r="C1561" t="s">
        <v>4626</v>
      </c>
      <c r="D1561">
        <v>14</v>
      </c>
      <c r="E1561">
        <v>61021891</v>
      </c>
      <c r="F1561" t="s">
        <v>149</v>
      </c>
      <c r="G1561" t="s">
        <v>142</v>
      </c>
      <c r="H1561">
        <v>0.62502000000000002</v>
      </c>
      <c r="I1561">
        <v>371541</v>
      </c>
      <c r="J1561">
        <v>-0.31340800000000002</v>
      </c>
      <c r="K1561">
        <v>3.9320000000000001E-2</v>
      </c>
      <c r="L1561" s="13">
        <v>1.5810000000000001E-15</v>
      </c>
      <c r="M1561">
        <v>-0.31371100000000002</v>
      </c>
      <c r="N1561">
        <v>3.9440000000000003E-2</v>
      </c>
      <c r="O1561" s="13">
        <v>1.8080000000000002E-15</v>
      </c>
      <c r="P1561">
        <v>3.8623899999999998E-3</v>
      </c>
      <c r="Q1561">
        <v>4.0369999999999998E-3</v>
      </c>
      <c r="R1561">
        <v>0.3387</v>
      </c>
      <c r="S1561">
        <v>0.99793699999999996</v>
      </c>
      <c r="T1561">
        <v>51</v>
      </c>
      <c r="U1561">
        <v>150</v>
      </c>
      <c r="V1561" t="s">
        <v>4627</v>
      </c>
    </row>
    <row r="1562" spans="1:22" x14ac:dyDescent="0.25">
      <c r="A1562" t="s">
        <v>1662</v>
      </c>
      <c r="B1562" t="s">
        <v>5035</v>
      </c>
      <c r="C1562" t="s">
        <v>5036</v>
      </c>
      <c r="D1562">
        <v>11</v>
      </c>
      <c r="E1562">
        <v>2813004</v>
      </c>
      <c r="F1562" t="s">
        <v>251</v>
      </c>
      <c r="G1562" t="s">
        <v>136</v>
      </c>
      <c r="H1562">
        <v>0.112829</v>
      </c>
      <c r="I1562">
        <v>371541</v>
      </c>
      <c r="J1562">
        <v>0.34640300000000002</v>
      </c>
      <c r="K1562">
        <v>6.1530000000000001E-2</v>
      </c>
      <c r="L1562" s="13">
        <v>1.7999999999999999E-8</v>
      </c>
      <c r="M1562">
        <v>0.34640300000000002</v>
      </c>
      <c r="N1562">
        <v>6.166E-2</v>
      </c>
      <c r="O1562" s="13">
        <v>1.9329999999999998E-8</v>
      </c>
      <c r="P1562">
        <v>6.0848999999999999E-3</v>
      </c>
      <c r="Q1562">
        <v>6.3699999999999998E-3</v>
      </c>
      <c r="R1562">
        <v>0.33939999999999998</v>
      </c>
      <c r="S1562">
        <v>0.95476700000000003</v>
      </c>
      <c r="T1562">
        <v>222</v>
      </c>
      <c r="U1562">
        <v>1</v>
      </c>
      <c r="V1562" t="s">
        <v>5037</v>
      </c>
    </row>
    <row r="1563" spans="1:22" x14ac:dyDescent="0.25">
      <c r="A1563" t="s">
        <v>1662</v>
      </c>
      <c r="B1563" t="s">
        <v>4837</v>
      </c>
      <c r="C1563" t="s">
        <v>4838</v>
      </c>
      <c r="D1563">
        <v>7</v>
      </c>
      <c r="E1563">
        <v>70106061</v>
      </c>
      <c r="F1563" t="s">
        <v>136</v>
      </c>
      <c r="G1563" t="s">
        <v>137</v>
      </c>
      <c r="H1563">
        <v>0.370029</v>
      </c>
      <c r="I1563">
        <v>371541</v>
      </c>
      <c r="J1563">
        <v>0.24729799999999999</v>
      </c>
      <c r="K1563">
        <v>3.9559999999999998E-2</v>
      </c>
      <c r="L1563" s="13">
        <v>4.067E-10</v>
      </c>
      <c r="M1563">
        <v>0.248054</v>
      </c>
      <c r="N1563">
        <v>3.959E-2</v>
      </c>
      <c r="O1563" s="13">
        <v>3.7320000000000001E-10</v>
      </c>
      <c r="P1563">
        <v>3.8408399999999999E-3</v>
      </c>
      <c r="Q1563">
        <v>4.052E-3</v>
      </c>
      <c r="R1563">
        <v>0.34320000000000001</v>
      </c>
      <c r="S1563">
        <v>0.99168299999999998</v>
      </c>
      <c r="T1563">
        <v>144</v>
      </c>
      <c r="U1563">
        <v>12</v>
      </c>
      <c r="V1563" t="s">
        <v>4839</v>
      </c>
    </row>
    <row r="1564" spans="1:22" x14ac:dyDescent="0.25">
      <c r="A1564" t="s">
        <v>1662</v>
      </c>
      <c r="B1564" t="s">
        <v>4571</v>
      </c>
      <c r="C1564" t="s">
        <v>4572</v>
      </c>
      <c r="D1564">
        <v>14</v>
      </c>
      <c r="E1564">
        <v>79899454</v>
      </c>
      <c r="F1564" t="s">
        <v>137</v>
      </c>
      <c r="G1564" t="s">
        <v>136</v>
      </c>
      <c r="H1564">
        <v>0.48502000000000001</v>
      </c>
      <c r="I1564">
        <v>371541</v>
      </c>
      <c r="J1564">
        <v>-0.36871599999999999</v>
      </c>
      <c r="K1564">
        <v>3.8289999999999998E-2</v>
      </c>
      <c r="L1564" s="13">
        <v>6.0549999999999995E-22</v>
      </c>
      <c r="M1564">
        <v>-0.36840200000000001</v>
      </c>
      <c r="N1564">
        <v>3.8249999999999999E-2</v>
      </c>
      <c r="O1564" s="13">
        <v>5.9490000000000004E-22</v>
      </c>
      <c r="P1564">
        <v>3.6336699999999999E-3</v>
      </c>
      <c r="Q1564">
        <v>3.9170000000000003E-3</v>
      </c>
      <c r="R1564">
        <v>0.35360000000000003</v>
      </c>
      <c r="S1564">
        <v>0.98869300000000004</v>
      </c>
      <c r="T1564">
        <v>26</v>
      </c>
      <c r="U1564">
        <v>159</v>
      </c>
      <c r="V1564" t="s">
        <v>4573</v>
      </c>
    </row>
    <row r="1565" spans="1:22" x14ac:dyDescent="0.25">
      <c r="A1565" t="s">
        <v>1662</v>
      </c>
      <c r="B1565" t="s">
        <v>4622</v>
      </c>
      <c r="C1565" t="s">
        <v>4623</v>
      </c>
      <c r="D1565">
        <v>3</v>
      </c>
      <c r="E1565">
        <v>185490184</v>
      </c>
      <c r="F1565" t="s">
        <v>142</v>
      </c>
      <c r="G1565" t="s">
        <v>149</v>
      </c>
      <c r="H1565">
        <v>0.88823099999999999</v>
      </c>
      <c r="I1565">
        <v>371541</v>
      </c>
      <c r="J1565">
        <v>-0.48771399999999998</v>
      </c>
      <c r="K1565">
        <v>6.1159999999999999E-2</v>
      </c>
      <c r="L1565" s="13">
        <v>1.527E-15</v>
      </c>
      <c r="M1565">
        <v>-0.48803800000000003</v>
      </c>
      <c r="N1565">
        <v>6.1740000000000003E-2</v>
      </c>
      <c r="O1565" s="13">
        <v>2.6930000000000002E-15</v>
      </c>
      <c r="P1565">
        <v>5.7539799999999997E-3</v>
      </c>
      <c r="Q1565">
        <v>6.2789999999999999E-3</v>
      </c>
      <c r="R1565">
        <v>0.35949999999999999</v>
      </c>
      <c r="S1565">
        <v>0.97811300000000001</v>
      </c>
      <c r="T1565">
        <v>50</v>
      </c>
      <c r="U1565">
        <v>135</v>
      </c>
      <c r="V1565" t="s">
        <v>4624</v>
      </c>
    </row>
    <row r="1566" spans="1:22" x14ac:dyDescent="0.25">
      <c r="A1566" t="s">
        <v>1662</v>
      </c>
      <c r="B1566" t="s">
        <v>5059</v>
      </c>
      <c r="C1566" t="s">
        <v>5060</v>
      </c>
      <c r="D1566">
        <v>2</v>
      </c>
      <c r="E1566">
        <v>50743618</v>
      </c>
      <c r="F1566" t="s">
        <v>136</v>
      </c>
      <c r="G1566" t="s">
        <v>149</v>
      </c>
      <c r="H1566">
        <v>0.62375700000000001</v>
      </c>
      <c r="I1566">
        <v>371541</v>
      </c>
      <c r="J1566">
        <v>-0.21976599999999999</v>
      </c>
      <c r="K1566">
        <v>3.9550000000000002E-2</v>
      </c>
      <c r="L1566" s="13">
        <v>2.7520000000000001E-8</v>
      </c>
      <c r="M1566">
        <v>-0.22012399999999999</v>
      </c>
      <c r="N1566">
        <v>3.968E-2</v>
      </c>
      <c r="O1566" s="13">
        <v>2.8930000000000002E-8</v>
      </c>
      <c r="P1566">
        <v>3.5569199999999999E-3</v>
      </c>
      <c r="Q1566">
        <v>4.0639999999999999E-3</v>
      </c>
      <c r="R1566">
        <v>0.38150000000000001</v>
      </c>
      <c r="S1566">
        <v>0.99119599999999997</v>
      </c>
      <c r="T1566">
        <v>232</v>
      </c>
      <c r="U1566">
        <v>3</v>
      </c>
      <c r="V1566" t="s">
        <v>5061</v>
      </c>
    </row>
    <row r="1567" spans="1:22" x14ac:dyDescent="0.25">
      <c r="A1567" t="s">
        <v>1662</v>
      </c>
      <c r="B1567" t="s">
        <v>1980</v>
      </c>
      <c r="C1567" t="s">
        <v>431</v>
      </c>
      <c r="D1567">
        <v>10</v>
      </c>
      <c r="E1567">
        <v>126629608</v>
      </c>
      <c r="F1567" t="s">
        <v>149</v>
      </c>
      <c r="G1567" t="s">
        <v>142</v>
      </c>
      <c r="H1567">
        <v>0.42331299999999999</v>
      </c>
      <c r="I1567">
        <v>371541</v>
      </c>
      <c r="J1567">
        <v>-0.25053900000000001</v>
      </c>
      <c r="K1567">
        <v>3.9050000000000001E-2</v>
      </c>
      <c r="L1567" s="13">
        <v>1.4060000000000001E-10</v>
      </c>
      <c r="M1567">
        <v>-0.25092199999999998</v>
      </c>
      <c r="N1567">
        <v>3.8859999999999999E-2</v>
      </c>
      <c r="O1567" s="13">
        <v>1.0729999999999999E-10</v>
      </c>
      <c r="P1567">
        <v>3.4588499999999999E-3</v>
      </c>
      <c r="Q1567">
        <v>3.9870000000000001E-3</v>
      </c>
      <c r="R1567">
        <v>0.38569999999999999</v>
      </c>
      <c r="S1567">
        <v>0.968441</v>
      </c>
      <c r="T1567">
        <v>134</v>
      </c>
      <c r="U1567">
        <v>4</v>
      </c>
      <c r="V1567" t="s">
        <v>432</v>
      </c>
    </row>
    <row r="1568" spans="1:22" x14ac:dyDescent="0.25">
      <c r="A1568" t="s">
        <v>1662</v>
      </c>
      <c r="B1568" t="s">
        <v>4667</v>
      </c>
      <c r="C1568" t="s">
        <v>4668</v>
      </c>
      <c r="D1568">
        <v>12</v>
      </c>
      <c r="E1568">
        <v>93968353</v>
      </c>
      <c r="F1568" t="s">
        <v>1684</v>
      </c>
      <c r="G1568" t="s">
        <v>137</v>
      </c>
      <c r="H1568">
        <v>0.229634</v>
      </c>
      <c r="I1568">
        <v>371541</v>
      </c>
      <c r="J1568">
        <v>0.33344000000000001</v>
      </c>
      <c r="K1568">
        <v>4.5379999999999997E-2</v>
      </c>
      <c r="L1568" s="13">
        <v>2.0220000000000001E-13</v>
      </c>
      <c r="M1568">
        <v>0.33254099999999998</v>
      </c>
      <c r="N1568">
        <v>4.5539999999999997E-2</v>
      </c>
      <c r="O1568" s="13">
        <v>2.835E-13</v>
      </c>
      <c r="P1568">
        <v>4.0023100000000002E-3</v>
      </c>
      <c r="Q1568">
        <v>4.6600000000000001E-3</v>
      </c>
      <c r="R1568">
        <v>0.39040000000000002</v>
      </c>
      <c r="S1568">
        <v>0.99474700000000005</v>
      </c>
      <c r="T1568">
        <v>71</v>
      </c>
      <c r="U1568">
        <v>53</v>
      </c>
      <c r="V1568" t="s">
        <v>4669</v>
      </c>
    </row>
    <row r="1569" spans="1:22" x14ac:dyDescent="0.25">
      <c r="A1569" t="s">
        <v>1662</v>
      </c>
      <c r="B1569" t="s">
        <v>4566</v>
      </c>
      <c r="C1569" t="s">
        <v>4567</v>
      </c>
      <c r="D1569">
        <v>7</v>
      </c>
      <c r="E1569">
        <v>92253972</v>
      </c>
      <c r="F1569" t="s">
        <v>149</v>
      </c>
      <c r="G1569" t="s">
        <v>142</v>
      </c>
      <c r="H1569">
        <v>0.67526799999999998</v>
      </c>
      <c r="I1569">
        <v>371541</v>
      </c>
      <c r="J1569">
        <v>-0.41189199999999998</v>
      </c>
      <c r="K1569">
        <v>4.0629999999999999E-2</v>
      </c>
      <c r="L1569" s="13">
        <v>3.7590000000000002E-24</v>
      </c>
      <c r="M1569">
        <v>-0.411972</v>
      </c>
      <c r="N1569">
        <v>4.0770000000000001E-2</v>
      </c>
      <c r="O1569" s="13">
        <v>5.2069999999999998E-24</v>
      </c>
      <c r="P1569">
        <v>3.56282E-3</v>
      </c>
      <c r="Q1569">
        <v>4.1749999999999999E-3</v>
      </c>
      <c r="R1569">
        <v>0.39350000000000002</v>
      </c>
      <c r="S1569">
        <v>0.99891200000000002</v>
      </c>
      <c r="T1569">
        <v>23</v>
      </c>
      <c r="U1569">
        <v>73</v>
      </c>
      <c r="V1569" t="s">
        <v>4568</v>
      </c>
    </row>
    <row r="1570" spans="1:22" x14ac:dyDescent="0.25">
      <c r="A1570" t="s">
        <v>1662</v>
      </c>
      <c r="B1570" t="s">
        <v>1869</v>
      </c>
      <c r="C1570" t="s">
        <v>368</v>
      </c>
      <c r="D1570">
        <v>8</v>
      </c>
      <c r="E1570">
        <v>116659731</v>
      </c>
      <c r="F1570" t="s">
        <v>136</v>
      </c>
      <c r="G1570" t="s">
        <v>137</v>
      </c>
      <c r="H1570">
        <v>0.20677599999999999</v>
      </c>
      <c r="I1570">
        <v>371541</v>
      </c>
      <c r="J1570">
        <v>-0.39677099999999998</v>
      </c>
      <c r="K1570">
        <v>4.7329999999999997E-2</v>
      </c>
      <c r="L1570" s="13">
        <v>5.1819999999999997E-17</v>
      </c>
      <c r="M1570">
        <v>-0.39613500000000001</v>
      </c>
      <c r="N1570">
        <v>4.7100000000000003E-2</v>
      </c>
      <c r="O1570" s="13">
        <v>4.0959999999999998E-17</v>
      </c>
      <c r="P1570">
        <v>4.1089899999999999E-3</v>
      </c>
      <c r="Q1570">
        <v>4.8180000000000002E-3</v>
      </c>
      <c r="R1570">
        <v>0.39379999999999998</v>
      </c>
      <c r="S1570">
        <v>0.98324299999999998</v>
      </c>
      <c r="T1570">
        <v>40</v>
      </c>
      <c r="U1570">
        <v>466</v>
      </c>
      <c r="V1570" t="s">
        <v>4604</v>
      </c>
    </row>
    <row r="1571" spans="1:22" x14ac:dyDescent="0.25">
      <c r="A1571" t="s">
        <v>1662</v>
      </c>
      <c r="B1571" t="s">
        <v>5027</v>
      </c>
      <c r="C1571" t="s">
        <v>5028</v>
      </c>
      <c r="D1571">
        <v>4</v>
      </c>
      <c r="E1571">
        <v>20089011</v>
      </c>
      <c r="F1571" t="s">
        <v>149</v>
      </c>
      <c r="G1571" t="s">
        <v>142</v>
      </c>
      <c r="H1571">
        <v>0.89178800000000003</v>
      </c>
      <c r="I1571">
        <v>371541</v>
      </c>
      <c r="J1571">
        <v>-0.34812100000000001</v>
      </c>
      <c r="K1571">
        <v>6.1539999999999997E-2</v>
      </c>
      <c r="L1571" s="13">
        <v>1.5419999999999998E-8</v>
      </c>
      <c r="M1571">
        <v>-0.34856199999999998</v>
      </c>
      <c r="N1571">
        <v>6.198E-2</v>
      </c>
      <c r="O1571" s="13">
        <v>1.8699999999999999E-8</v>
      </c>
      <c r="P1571">
        <v>5.43671E-3</v>
      </c>
      <c r="Q1571">
        <v>6.3769999999999999E-3</v>
      </c>
      <c r="R1571">
        <v>0.39389999999999997</v>
      </c>
      <c r="S1571">
        <v>0.99105900000000002</v>
      </c>
      <c r="T1571">
        <v>219</v>
      </c>
      <c r="U1571">
        <v>12</v>
      </c>
      <c r="V1571" t="s">
        <v>5029</v>
      </c>
    </row>
    <row r="1572" spans="1:22" x14ac:dyDescent="0.25">
      <c r="A1572" t="s">
        <v>1662</v>
      </c>
      <c r="B1572" t="s">
        <v>4618</v>
      </c>
      <c r="C1572" t="s">
        <v>4619</v>
      </c>
      <c r="D1572">
        <v>6</v>
      </c>
      <c r="E1572">
        <v>19839415</v>
      </c>
      <c r="F1572" t="s">
        <v>137</v>
      </c>
      <c r="G1572" t="s">
        <v>136</v>
      </c>
      <c r="H1572">
        <v>0.94803130000000002</v>
      </c>
      <c r="I1572">
        <v>371541</v>
      </c>
      <c r="J1572">
        <v>-0.70238299999999998</v>
      </c>
      <c r="K1572">
        <v>8.5900000000000004E-2</v>
      </c>
      <c r="L1572" s="13">
        <v>2.9260000000000001E-16</v>
      </c>
      <c r="M1572">
        <v>-0.70003300000000002</v>
      </c>
      <c r="N1572">
        <v>8.6309999999999998E-2</v>
      </c>
      <c r="O1572" s="13">
        <v>5.0149999999999996E-16</v>
      </c>
      <c r="P1572">
        <v>7.44475E-3</v>
      </c>
      <c r="Q1572">
        <v>8.8249999999999995E-3</v>
      </c>
      <c r="R1572">
        <v>0.39889999999999998</v>
      </c>
      <c r="S1572">
        <v>1</v>
      </c>
      <c r="T1572">
        <v>47</v>
      </c>
      <c r="U1572">
        <v>4</v>
      </c>
      <c r="V1572" t="s">
        <v>4620</v>
      </c>
    </row>
    <row r="1573" spans="1:22" x14ac:dyDescent="0.25">
      <c r="A1573" t="s">
        <v>1662</v>
      </c>
      <c r="B1573" t="s">
        <v>1921</v>
      </c>
      <c r="C1573" t="s">
        <v>1922</v>
      </c>
      <c r="D1573">
        <v>2</v>
      </c>
      <c r="E1573">
        <v>230705516</v>
      </c>
      <c r="F1573" t="s">
        <v>1923</v>
      </c>
      <c r="G1573" t="s">
        <v>136</v>
      </c>
      <c r="H1573">
        <v>0.67033200000000004</v>
      </c>
      <c r="I1573">
        <v>371541</v>
      </c>
      <c r="J1573">
        <v>-0.25328299999999998</v>
      </c>
      <c r="K1573">
        <v>4.1829999999999999E-2</v>
      </c>
      <c r="L1573" s="13">
        <v>1.401E-9</v>
      </c>
      <c r="M1573">
        <v>-0.254328</v>
      </c>
      <c r="N1573">
        <v>4.197E-2</v>
      </c>
      <c r="O1573" s="13">
        <v>1.3629999999999999E-9</v>
      </c>
      <c r="P1573">
        <v>3.61057E-3</v>
      </c>
      <c r="Q1573">
        <v>4.2969999999999996E-3</v>
      </c>
      <c r="R1573">
        <v>0.40079999999999999</v>
      </c>
      <c r="S1573">
        <v>0.94283899999999998</v>
      </c>
      <c r="T1573">
        <v>164</v>
      </c>
      <c r="U1573">
        <v>93</v>
      </c>
      <c r="V1573" t="s">
        <v>4886</v>
      </c>
    </row>
    <row r="1574" spans="1:22" x14ac:dyDescent="0.25">
      <c r="A1574" t="s">
        <v>1662</v>
      </c>
      <c r="B1574" t="s">
        <v>1912</v>
      </c>
      <c r="C1574" t="s">
        <v>394</v>
      </c>
      <c r="D1574">
        <v>2</v>
      </c>
      <c r="E1574">
        <v>67838685</v>
      </c>
      <c r="F1574" t="s">
        <v>137</v>
      </c>
      <c r="G1574" t="s">
        <v>149</v>
      </c>
      <c r="H1574">
        <v>0.61113700000000004</v>
      </c>
      <c r="I1574">
        <v>371541</v>
      </c>
      <c r="J1574">
        <v>0.23962600000000001</v>
      </c>
      <c r="K1574">
        <v>3.9140000000000001E-2</v>
      </c>
      <c r="L1574" s="13">
        <v>9.2600000000000001E-10</v>
      </c>
      <c r="M1574">
        <v>0.23943500000000001</v>
      </c>
      <c r="N1574">
        <v>3.9059999999999997E-2</v>
      </c>
      <c r="O1574" s="13">
        <v>8.7960000000000004E-10</v>
      </c>
      <c r="P1574">
        <v>3.3573700000000001E-3</v>
      </c>
      <c r="Q1574">
        <v>4.006E-3</v>
      </c>
      <c r="R1574">
        <v>0.40200000000000002</v>
      </c>
      <c r="S1574">
        <v>0.99697400000000003</v>
      </c>
      <c r="T1574">
        <v>163</v>
      </c>
      <c r="U1574">
        <v>9</v>
      </c>
      <c r="V1574" t="s">
        <v>4885</v>
      </c>
    </row>
    <row r="1575" spans="1:22" x14ac:dyDescent="0.25">
      <c r="A1575" t="s">
        <v>1662</v>
      </c>
      <c r="B1575" t="s">
        <v>1813</v>
      </c>
      <c r="C1575" t="s">
        <v>1814</v>
      </c>
      <c r="D1575">
        <v>16</v>
      </c>
      <c r="E1575">
        <v>69686676</v>
      </c>
      <c r="F1575" t="s">
        <v>137</v>
      </c>
      <c r="G1575" t="s">
        <v>1815</v>
      </c>
      <c r="H1575">
        <v>0.40988400000000003</v>
      </c>
      <c r="I1575">
        <v>371541</v>
      </c>
      <c r="J1575">
        <v>-0.217973</v>
      </c>
      <c r="K1575">
        <v>3.8859999999999999E-2</v>
      </c>
      <c r="L1575" s="13">
        <v>2.0319999999999999E-8</v>
      </c>
      <c r="M1575">
        <v>-0.21731500000000001</v>
      </c>
      <c r="N1575">
        <v>3.875E-2</v>
      </c>
      <c r="O1575" s="13">
        <v>2.0430000000000002E-8</v>
      </c>
      <c r="P1575">
        <v>3.31182E-3</v>
      </c>
      <c r="Q1575">
        <v>3.9760000000000004E-3</v>
      </c>
      <c r="R1575">
        <v>0.40489999999999998</v>
      </c>
      <c r="S1575">
        <v>0.99443400000000004</v>
      </c>
      <c r="T1575">
        <v>225</v>
      </c>
      <c r="U1575">
        <v>14</v>
      </c>
      <c r="V1575" t="s">
        <v>5042</v>
      </c>
    </row>
    <row r="1576" spans="1:22" x14ac:dyDescent="0.25">
      <c r="A1576" t="s">
        <v>1662</v>
      </c>
      <c r="B1576" t="s">
        <v>4495</v>
      </c>
      <c r="C1576" t="s">
        <v>4496</v>
      </c>
      <c r="D1576">
        <v>18</v>
      </c>
      <c r="E1576">
        <v>60845884</v>
      </c>
      <c r="F1576" t="s">
        <v>137</v>
      </c>
      <c r="G1576" t="s">
        <v>136</v>
      </c>
      <c r="H1576">
        <v>0.376085</v>
      </c>
      <c r="I1576">
        <v>371541</v>
      </c>
      <c r="J1576">
        <v>0.22856499999999999</v>
      </c>
      <c r="K1576">
        <v>3.9239999999999997E-2</v>
      </c>
      <c r="L1576" s="13">
        <v>5.725E-9</v>
      </c>
      <c r="M1576">
        <v>0.22815199999999999</v>
      </c>
      <c r="N1576">
        <v>3.925E-2</v>
      </c>
      <c r="O1576" s="13">
        <v>6.1559999999999998E-9</v>
      </c>
      <c r="P1576">
        <v>3.3257500000000001E-3</v>
      </c>
      <c r="Q1576">
        <v>4.0169999999999997E-3</v>
      </c>
      <c r="R1576">
        <v>0.40770000000000001</v>
      </c>
      <c r="S1576">
        <v>1</v>
      </c>
      <c r="T1576">
        <v>195</v>
      </c>
      <c r="U1576">
        <v>1</v>
      </c>
      <c r="V1576" t="s">
        <v>4497</v>
      </c>
    </row>
    <row r="1577" spans="1:22" x14ac:dyDescent="0.25">
      <c r="A1577" t="s">
        <v>1662</v>
      </c>
      <c r="B1577" t="s">
        <v>1834</v>
      </c>
      <c r="C1577" t="s">
        <v>345</v>
      </c>
      <c r="D1577">
        <v>8</v>
      </c>
      <c r="E1577">
        <v>73440371</v>
      </c>
      <c r="F1577" t="s">
        <v>136</v>
      </c>
      <c r="G1577" t="s">
        <v>149</v>
      </c>
      <c r="H1577">
        <v>0.57591599999999998</v>
      </c>
      <c r="I1577">
        <v>371541</v>
      </c>
      <c r="J1577">
        <v>-0.329928</v>
      </c>
      <c r="K1577">
        <v>3.8559999999999997E-2</v>
      </c>
      <c r="L1577" s="13">
        <v>1.171E-17</v>
      </c>
      <c r="M1577">
        <v>-0.32986900000000002</v>
      </c>
      <c r="N1577">
        <v>3.8589999999999999E-2</v>
      </c>
      <c r="O1577" s="13">
        <v>1.252E-17</v>
      </c>
      <c r="P1577">
        <v>3.2520800000000001E-3</v>
      </c>
      <c r="Q1577">
        <v>3.9379999999999997E-3</v>
      </c>
      <c r="R1577">
        <v>0.40889999999999999</v>
      </c>
      <c r="S1577">
        <v>0.99778500000000003</v>
      </c>
      <c r="T1577">
        <v>38</v>
      </c>
      <c r="U1577">
        <v>67</v>
      </c>
      <c r="V1577" t="s">
        <v>346</v>
      </c>
    </row>
    <row r="1578" spans="1:22" x14ac:dyDescent="0.25">
      <c r="A1578" t="s">
        <v>1662</v>
      </c>
      <c r="B1578" t="s">
        <v>4574</v>
      </c>
      <c r="C1578" t="s">
        <v>4575</v>
      </c>
      <c r="D1578">
        <v>4</v>
      </c>
      <c r="E1578">
        <v>145839264</v>
      </c>
      <c r="F1578" t="s">
        <v>149</v>
      </c>
      <c r="G1578" t="s">
        <v>142</v>
      </c>
      <c r="H1578">
        <v>0.54966199999999998</v>
      </c>
      <c r="I1578">
        <v>371541</v>
      </c>
      <c r="J1578">
        <v>-0.36147499999999999</v>
      </c>
      <c r="K1578">
        <v>3.8249999999999999E-2</v>
      </c>
      <c r="L1578" s="13">
        <v>3.4140000000000002E-21</v>
      </c>
      <c r="M1578">
        <v>-0.36057299999999998</v>
      </c>
      <c r="N1578">
        <v>3.8129999999999997E-2</v>
      </c>
      <c r="O1578" s="13">
        <v>3.2180000000000002E-21</v>
      </c>
      <c r="P1578">
        <v>3.2091799999999998E-3</v>
      </c>
      <c r="Q1578">
        <v>3.898E-3</v>
      </c>
      <c r="R1578">
        <v>0.41039999999999999</v>
      </c>
      <c r="S1578">
        <v>0.99976500000000001</v>
      </c>
      <c r="T1578">
        <v>27</v>
      </c>
      <c r="U1578">
        <v>260</v>
      </c>
      <c r="V1578" t="s">
        <v>4576</v>
      </c>
    </row>
    <row r="1579" spans="1:22" x14ac:dyDescent="0.25">
      <c r="A1579" t="s">
        <v>1662</v>
      </c>
      <c r="B1579" t="s">
        <v>4650</v>
      </c>
      <c r="C1579" t="s">
        <v>4651</v>
      </c>
      <c r="D1579">
        <v>2</v>
      </c>
      <c r="E1579">
        <v>59294558</v>
      </c>
      <c r="F1579" t="s">
        <v>137</v>
      </c>
      <c r="G1579" t="s">
        <v>136</v>
      </c>
      <c r="H1579">
        <v>0.60315600000000003</v>
      </c>
      <c r="I1579">
        <v>371541</v>
      </c>
      <c r="J1579">
        <v>-0.29496800000000001</v>
      </c>
      <c r="K1579">
        <v>3.9010000000000003E-2</v>
      </c>
      <c r="L1579" s="13">
        <v>3.9810000000000003E-14</v>
      </c>
      <c r="M1579">
        <v>-0.29479</v>
      </c>
      <c r="N1579">
        <v>3.9260000000000003E-2</v>
      </c>
      <c r="O1579" s="13">
        <v>5.9379999999999995E-14</v>
      </c>
      <c r="P1579">
        <v>3.3001100000000002E-3</v>
      </c>
      <c r="Q1579">
        <v>4.0369999999999998E-3</v>
      </c>
      <c r="R1579">
        <v>0.41370000000000001</v>
      </c>
      <c r="S1579">
        <v>1</v>
      </c>
      <c r="T1579">
        <v>64</v>
      </c>
      <c r="U1579">
        <v>150</v>
      </c>
      <c r="V1579" t="s">
        <v>343</v>
      </c>
    </row>
    <row r="1580" spans="1:22" x14ac:dyDescent="0.25">
      <c r="A1580" t="s">
        <v>1662</v>
      </c>
      <c r="B1580" t="s">
        <v>1945</v>
      </c>
      <c r="C1580" t="s">
        <v>415</v>
      </c>
      <c r="D1580">
        <v>2</v>
      </c>
      <c r="E1580">
        <v>205375909</v>
      </c>
      <c r="F1580" t="s">
        <v>142</v>
      </c>
      <c r="G1580" t="s">
        <v>137</v>
      </c>
      <c r="H1580">
        <v>0.92353099999999999</v>
      </c>
      <c r="I1580">
        <v>371541</v>
      </c>
      <c r="J1580">
        <v>-0.47212999999999999</v>
      </c>
      <c r="K1580">
        <v>7.2020000000000001E-2</v>
      </c>
      <c r="L1580" s="13">
        <v>5.534E-11</v>
      </c>
      <c r="M1580">
        <v>-0.47216399999999997</v>
      </c>
      <c r="N1580">
        <v>7.2819999999999996E-2</v>
      </c>
      <c r="O1580" s="13">
        <v>8.9179999999999996E-11</v>
      </c>
      <c r="P1580">
        <v>6.0407999999999998E-3</v>
      </c>
      <c r="Q1580">
        <v>7.4590000000000004E-3</v>
      </c>
      <c r="R1580">
        <v>0.41799999999999998</v>
      </c>
      <c r="S1580">
        <v>0.99072099999999996</v>
      </c>
      <c r="T1580">
        <v>121</v>
      </c>
      <c r="U1580">
        <v>45</v>
      </c>
      <c r="V1580" t="s">
        <v>4778</v>
      </c>
    </row>
    <row r="1581" spans="1:22" x14ac:dyDescent="0.25">
      <c r="A1581" t="s">
        <v>1662</v>
      </c>
      <c r="B1581" t="s">
        <v>4779</v>
      </c>
      <c r="C1581" t="s">
        <v>4780</v>
      </c>
      <c r="D1581">
        <v>4</v>
      </c>
      <c r="E1581">
        <v>106215108</v>
      </c>
      <c r="F1581" t="s">
        <v>1682</v>
      </c>
      <c r="G1581" t="s">
        <v>136</v>
      </c>
      <c r="H1581">
        <v>0.59304999999999997</v>
      </c>
      <c r="I1581">
        <v>371541</v>
      </c>
      <c r="J1581">
        <v>0.25511099999999998</v>
      </c>
      <c r="K1581">
        <v>3.8989999999999997E-2</v>
      </c>
      <c r="L1581" s="13">
        <v>6.055E-11</v>
      </c>
      <c r="M1581">
        <v>0.25480199999999997</v>
      </c>
      <c r="N1581">
        <v>3.9010000000000003E-2</v>
      </c>
      <c r="O1581" s="13">
        <v>6.5290000000000001E-11</v>
      </c>
      <c r="P1581">
        <v>3.2404399999999998E-3</v>
      </c>
      <c r="Q1581">
        <v>4.0010000000000002E-3</v>
      </c>
      <c r="R1581">
        <v>0.41799999999999998</v>
      </c>
      <c r="S1581">
        <v>0.98519199999999996</v>
      </c>
      <c r="T1581">
        <v>122</v>
      </c>
      <c r="U1581">
        <v>61</v>
      </c>
      <c r="V1581" t="s">
        <v>4781</v>
      </c>
    </row>
    <row r="1582" spans="1:22" x14ac:dyDescent="0.25">
      <c r="A1582" t="s">
        <v>1662</v>
      </c>
      <c r="B1582" t="s">
        <v>4852</v>
      </c>
      <c r="C1582" t="s">
        <v>4853</v>
      </c>
      <c r="D1582">
        <v>7</v>
      </c>
      <c r="E1582">
        <v>74489486</v>
      </c>
      <c r="F1582" t="s">
        <v>136</v>
      </c>
      <c r="G1582" t="s">
        <v>137</v>
      </c>
      <c r="H1582">
        <v>0.54022000000000003</v>
      </c>
      <c r="I1582">
        <v>371541</v>
      </c>
      <c r="J1582">
        <v>-0.23711199999999999</v>
      </c>
      <c r="K1582">
        <v>3.8190000000000002E-2</v>
      </c>
      <c r="L1582" s="13">
        <v>5.3670000000000002E-10</v>
      </c>
      <c r="M1582">
        <v>-0.237122</v>
      </c>
      <c r="N1582">
        <v>3.8170000000000003E-2</v>
      </c>
      <c r="O1582" s="13">
        <v>5.2150000000000001E-10</v>
      </c>
      <c r="P1582">
        <v>3.10108E-3</v>
      </c>
      <c r="Q1582">
        <v>3.9039999999999999E-3</v>
      </c>
      <c r="R1582">
        <v>0.42699999999999999</v>
      </c>
      <c r="S1582">
        <v>1</v>
      </c>
      <c r="T1582">
        <v>149</v>
      </c>
      <c r="U1582">
        <v>3</v>
      </c>
      <c r="V1582" t="s">
        <v>4854</v>
      </c>
    </row>
    <row r="1583" spans="1:22" x14ac:dyDescent="0.25">
      <c r="A1583" t="s">
        <v>1662</v>
      </c>
      <c r="B1583" t="s">
        <v>1823</v>
      </c>
      <c r="C1583" t="s">
        <v>338</v>
      </c>
      <c r="D1583">
        <v>3</v>
      </c>
      <c r="E1583">
        <v>94038085</v>
      </c>
      <c r="F1583" t="s">
        <v>137</v>
      </c>
      <c r="G1583" t="s">
        <v>149</v>
      </c>
      <c r="H1583">
        <v>0.48454399999999997</v>
      </c>
      <c r="I1583">
        <v>371541</v>
      </c>
      <c r="J1583">
        <v>0.29347499999999999</v>
      </c>
      <c r="K1583">
        <v>3.8100000000000002E-2</v>
      </c>
      <c r="L1583" s="13">
        <v>1.333E-14</v>
      </c>
      <c r="M1583">
        <v>0.29298299999999999</v>
      </c>
      <c r="N1583">
        <v>3.807E-2</v>
      </c>
      <c r="O1583" s="13">
        <v>1.3990000000000001E-14</v>
      </c>
      <c r="P1583">
        <v>3.0076600000000001E-3</v>
      </c>
      <c r="Q1583">
        <v>3.895E-3</v>
      </c>
      <c r="R1583">
        <v>0.44009999999999999</v>
      </c>
      <c r="S1583">
        <v>0.99841800000000003</v>
      </c>
      <c r="T1583">
        <v>58</v>
      </c>
      <c r="U1583">
        <v>435</v>
      </c>
      <c r="V1583" t="s">
        <v>4641</v>
      </c>
    </row>
    <row r="1584" spans="1:22" x14ac:dyDescent="0.25">
      <c r="A1584" t="s">
        <v>1662</v>
      </c>
      <c r="B1584" t="s">
        <v>4877</v>
      </c>
      <c r="C1584" t="s">
        <v>458</v>
      </c>
      <c r="D1584">
        <v>4</v>
      </c>
      <c r="E1584">
        <v>28489339</v>
      </c>
      <c r="F1584" t="s">
        <v>136</v>
      </c>
      <c r="G1584" t="s">
        <v>142</v>
      </c>
      <c r="H1584">
        <v>0.139569</v>
      </c>
      <c r="I1584">
        <v>371541</v>
      </c>
      <c r="J1584">
        <v>-0.33804000000000001</v>
      </c>
      <c r="K1584">
        <v>5.5E-2</v>
      </c>
      <c r="L1584" s="13">
        <v>7.9509999999999997E-10</v>
      </c>
      <c r="M1584">
        <v>-0.33843899999999999</v>
      </c>
      <c r="N1584">
        <v>5.4519999999999999E-2</v>
      </c>
      <c r="O1584" s="13">
        <v>5.3970000000000001E-10</v>
      </c>
      <c r="P1584">
        <v>4.2394099999999999E-3</v>
      </c>
      <c r="Q1584">
        <v>5.5640000000000004E-3</v>
      </c>
      <c r="R1584">
        <v>0.4461</v>
      </c>
      <c r="S1584">
        <v>0.99617199999999995</v>
      </c>
      <c r="T1584">
        <v>160</v>
      </c>
      <c r="U1584">
        <v>20</v>
      </c>
      <c r="V1584" t="s">
        <v>4878</v>
      </c>
    </row>
    <row r="1585" spans="1:22" x14ac:dyDescent="0.25">
      <c r="A1585" t="s">
        <v>1662</v>
      </c>
      <c r="B1585" t="s">
        <v>4815</v>
      </c>
      <c r="C1585" t="s">
        <v>4816</v>
      </c>
      <c r="D1585">
        <v>1</v>
      </c>
      <c r="E1585">
        <v>184007119</v>
      </c>
      <c r="F1585" t="s">
        <v>136</v>
      </c>
      <c r="G1585" t="s">
        <v>137</v>
      </c>
      <c r="H1585">
        <v>0.316272</v>
      </c>
      <c r="I1585">
        <v>371541</v>
      </c>
      <c r="J1585">
        <v>0.26169999999999999</v>
      </c>
      <c r="K1585">
        <v>4.1250000000000002E-2</v>
      </c>
      <c r="L1585" s="13">
        <v>2.2300000000000001E-10</v>
      </c>
      <c r="M1585">
        <v>0.26192799999999999</v>
      </c>
      <c r="N1585">
        <v>4.1349999999999998E-2</v>
      </c>
      <c r="O1585" s="13">
        <v>2.3920000000000001E-10</v>
      </c>
      <c r="P1585">
        <v>3.2083699999999999E-3</v>
      </c>
      <c r="Q1585">
        <v>4.2449999999999996E-3</v>
      </c>
      <c r="R1585">
        <v>0.44969999999999999</v>
      </c>
      <c r="S1585">
        <v>0.99000600000000005</v>
      </c>
      <c r="T1585">
        <v>136</v>
      </c>
      <c r="U1585">
        <v>22</v>
      </c>
      <c r="V1585" t="s">
        <v>4817</v>
      </c>
    </row>
    <row r="1586" spans="1:22" x14ac:dyDescent="0.25">
      <c r="A1586" t="s">
        <v>1662</v>
      </c>
      <c r="B1586" t="s">
        <v>4950</v>
      </c>
      <c r="C1586" t="s">
        <v>4951</v>
      </c>
      <c r="D1586">
        <v>9</v>
      </c>
      <c r="E1586">
        <v>15550114</v>
      </c>
      <c r="F1586" t="s">
        <v>149</v>
      </c>
      <c r="G1586" t="s">
        <v>136</v>
      </c>
      <c r="H1586">
        <v>0.56001000000000001</v>
      </c>
      <c r="I1586">
        <v>371541</v>
      </c>
      <c r="J1586">
        <v>-0.22545299999999999</v>
      </c>
      <c r="K1586">
        <v>3.8530000000000002E-2</v>
      </c>
      <c r="L1586" s="13">
        <v>4.8920000000000001E-9</v>
      </c>
      <c r="M1586">
        <v>-0.226272</v>
      </c>
      <c r="N1586">
        <v>3.8640000000000001E-2</v>
      </c>
      <c r="O1586" s="13">
        <v>4.757E-9</v>
      </c>
      <c r="P1586">
        <v>2.9600400000000002E-3</v>
      </c>
      <c r="Q1586">
        <v>3.96E-3</v>
      </c>
      <c r="R1586">
        <v>0.45469999999999999</v>
      </c>
      <c r="S1586">
        <v>0.98746100000000003</v>
      </c>
      <c r="T1586">
        <v>190</v>
      </c>
      <c r="U1586">
        <v>106</v>
      </c>
      <c r="V1586" t="s">
        <v>4952</v>
      </c>
    </row>
    <row r="1587" spans="1:22" x14ac:dyDescent="0.25">
      <c r="A1587" t="s">
        <v>1662</v>
      </c>
      <c r="B1587" t="s">
        <v>2013</v>
      </c>
      <c r="C1587" t="s">
        <v>445</v>
      </c>
      <c r="D1587">
        <v>5</v>
      </c>
      <c r="E1587">
        <v>139086651</v>
      </c>
      <c r="F1587" t="s">
        <v>142</v>
      </c>
      <c r="G1587" t="s">
        <v>136</v>
      </c>
      <c r="H1587">
        <v>0.38770399999999999</v>
      </c>
      <c r="I1587">
        <v>371541</v>
      </c>
      <c r="J1587">
        <v>0.30246400000000001</v>
      </c>
      <c r="K1587">
        <v>3.9510000000000003E-2</v>
      </c>
      <c r="L1587" s="13">
        <v>1.923E-14</v>
      </c>
      <c r="M1587">
        <v>0.30281599999999997</v>
      </c>
      <c r="N1587">
        <v>3.9570000000000001E-2</v>
      </c>
      <c r="O1587" s="13">
        <v>1.9800000000000001E-14</v>
      </c>
      <c r="P1587">
        <v>2.9868999999999998E-3</v>
      </c>
      <c r="Q1587">
        <v>4.0460000000000001E-3</v>
      </c>
      <c r="R1587">
        <v>0.46029999999999999</v>
      </c>
      <c r="S1587">
        <v>0.97888399999999998</v>
      </c>
      <c r="T1587">
        <v>61</v>
      </c>
      <c r="U1587">
        <v>84</v>
      </c>
      <c r="V1587" t="s">
        <v>4647</v>
      </c>
    </row>
    <row r="1588" spans="1:22" x14ac:dyDescent="0.25">
      <c r="A1588" t="s">
        <v>1662</v>
      </c>
      <c r="B1588" t="s">
        <v>1898</v>
      </c>
      <c r="C1588" t="s">
        <v>388</v>
      </c>
      <c r="D1588">
        <v>2</v>
      </c>
      <c r="E1588">
        <v>181514955</v>
      </c>
      <c r="F1588" t="s">
        <v>142</v>
      </c>
      <c r="G1588" t="s">
        <v>137</v>
      </c>
      <c r="H1588">
        <v>0.69427000000000005</v>
      </c>
      <c r="I1588">
        <v>371541</v>
      </c>
      <c r="J1588">
        <v>-0.26717999999999997</v>
      </c>
      <c r="K1588">
        <v>4.1590000000000002E-2</v>
      </c>
      <c r="L1588" s="13">
        <v>1.324E-10</v>
      </c>
      <c r="M1588">
        <v>-0.26760699999999998</v>
      </c>
      <c r="N1588">
        <v>4.172E-2</v>
      </c>
      <c r="O1588" s="13">
        <v>1.4170000000000001E-10</v>
      </c>
      <c r="P1588">
        <v>3.1599000000000002E-3</v>
      </c>
      <c r="Q1588">
        <v>4.28E-3</v>
      </c>
      <c r="R1588">
        <v>0.46039999999999998</v>
      </c>
      <c r="S1588">
        <v>0.99119699999999999</v>
      </c>
      <c r="T1588">
        <v>133</v>
      </c>
      <c r="U1588">
        <v>63</v>
      </c>
      <c r="V1588" t="s">
        <v>4811</v>
      </c>
    </row>
    <row r="1589" spans="1:22" x14ac:dyDescent="0.25">
      <c r="A1589" t="s">
        <v>1662</v>
      </c>
      <c r="B1589" t="s">
        <v>4677</v>
      </c>
      <c r="C1589" t="s">
        <v>4678</v>
      </c>
      <c r="D1589">
        <v>12</v>
      </c>
      <c r="E1589">
        <v>1051867</v>
      </c>
      <c r="F1589" t="s">
        <v>137</v>
      </c>
      <c r="G1589" t="s">
        <v>136</v>
      </c>
      <c r="H1589">
        <v>0.79640299999999997</v>
      </c>
      <c r="I1589">
        <v>371541</v>
      </c>
      <c r="J1589">
        <v>-0.34469300000000003</v>
      </c>
      <c r="K1589">
        <v>4.7489999999999997E-2</v>
      </c>
      <c r="L1589" s="13">
        <v>3.933E-13</v>
      </c>
      <c r="M1589">
        <v>-0.34401300000000001</v>
      </c>
      <c r="N1589">
        <v>4.7469999999999998E-2</v>
      </c>
      <c r="O1589" s="13">
        <v>4.2680000000000001E-13</v>
      </c>
      <c r="P1589">
        <v>3.5152500000000001E-3</v>
      </c>
      <c r="Q1589">
        <v>4.8650000000000004E-3</v>
      </c>
      <c r="R1589">
        <v>0.46989999999999998</v>
      </c>
      <c r="S1589">
        <v>0.98792899999999995</v>
      </c>
      <c r="T1589">
        <v>75</v>
      </c>
      <c r="U1589">
        <v>28</v>
      </c>
      <c r="V1589" t="s">
        <v>1916</v>
      </c>
    </row>
    <row r="1590" spans="1:22" x14ac:dyDescent="0.25">
      <c r="A1590" t="s">
        <v>1662</v>
      </c>
      <c r="B1590" t="s">
        <v>1829</v>
      </c>
      <c r="C1590" t="s">
        <v>341</v>
      </c>
      <c r="D1590">
        <v>1</v>
      </c>
      <c r="E1590">
        <v>201800511</v>
      </c>
      <c r="F1590" t="s">
        <v>136</v>
      </c>
      <c r="G1590" t="s">
        <v>149</v>
      </c>
      <c r="H1590">
        <v>0.65771199999999996</v>
      </c>
      <c r="I1590">
        <v>371541</v>
      </c>
      <c r="J1590">
        <v>-0.31293799999999999</v>
      </c>
      <c r="K1590">
        <v>4.027E-2</v>
      </c>
      <c r="L1590" s="13">
        <v>7.8039999999999998E-15</v>
      </c>
      <c r="M1590">
        <v>-0.31383</v>
      </c>
      <c r="N1590">
        <v>4.0349999999999997E-2</v>
      </c>
      <c r="O1590" s="13">
        <v>7.3640000000000005E-15</v>
      </c>
      <c r="P1590">
        <v>2.9730300000000002E-3</v>
      </c>
      <c r="Q1590">
        <v>4.1229999999999999E-3</v>
      </c>
      <c r="R1590">
        <v>0.4708</v>
      </c>
      <c r="S1590">
        <v>0.99575000000000002</v>
      </c>
      <c r="T1590">
        <v>57</v>
      </c>
      <c r="U1590">
        <v>75</v>
      </c>
      <c r="V1590" t="s">
        <v>1830</v>
      </c>
    </row>
    <row r="1591" spans="1:22" x14ac:dyDescent="0.25">
      <c r="A1591" t="s">
        <v>1662</v>
      </c>
      <c r="B1591" t="s">
        <v>4586</v>
      </c>
      <c r="C1591" t="s">
        <v>4587</v>
      </c>
      <c r="D1591">
        <v>17</v>
      </c>
      <c r="E1591">
        <v>29206421</v>
      </c>
      <c r="F1591" t="s">
        <v>149</v>
      </c>
      <c r="G1591" t="s">
        <v>136</v>
      </c>
      <c r="H1591">
        <v>0.76618900000000001</v>
      </c>
      <c r="I1591">
        <v>371541</v>
      </c>
      <c r="J1591">
        <v>0.41361799999999999</v>
      </c>
      <c r="K1591">
        <v>4.6879999999999998E-2</v>
      </c>
      <c r="L1591" s="13">
        <v>1.108E-18</v>
      </c>
      <c r="M1591">
        <v>0.41419499999999998</v>
      </c>
      <c r="N1591">
        <v>4.6609999999999999E-2</v>
      </c>
      <c r="O1591" s="13">
        <v>6.3300000000000002E-19</v>
      </c>
      <c r="P1591">
        <v>3.4070300000000001E-3</v>
      </c>
      <c r="Q1591">
        <v>4.7450000000000001E-3</v>
      </c>
      <c r="R1591">
        <v>0.4728</v>
      </c>
      <c r="S1591">
        <v>0.920512</v>
      </c>
      <c r="T1591">
        <v>33</v>
      </c>
      <c r="U1591">
        <v>360</v>
      </c>
      <c r="V1591" t="s">
        <v>4588</v>
      </c>
    </row>
    <row r="1592" spans="1:22" x14ac:dyDescent="0.25">
      <c r="A1592" t="s">
        <v>1662</v>
      </c>
      <c r="B1592" t="s">
        <v>5068</v>
      </c>
      <c r="C1592" t="s">
        <v>5069</v>
      </c>
      <c r="D1592">
        <v>1</v>
      </c>
      <c r="E1592">
        <v>112328245</v>
      </c>
      <c r="F1592" t="s">
        <v>136</v>
      </c>
      <c r="G1592" t="s">
        <v>137</v>
      </c>
      <c r="H1592">
        <v>0.359373</v>
      </c>
      <c r="I1592">
        <v>371541</v>
      </c>
      <c r="J1592">
        <v>0.22047</v>
      </c>
      <c r="K1592">
        <v>3.9759999999999997E-2</v>
      </c>
      <c r="L1592" s="13">
        <v>2.9300000000000001E-8</v>
      </c>
      <c r="M1592">
        <v>0.219503</v>
      </c>
      <c r="N1592">
        <v>3.9829999999999997E-2</v>
      </c>
      <c r="O1592" s="13">
        <v>3.571E-8</v>
      </c>
      <c r="P1592">
        <v>2.9211599999999999E-3</v>
      </c>
      <c r="Q1592">
        <v>4.071E-3</v>
      </c>
      <c r="R1592">
        <v>0.47310000000000002</v>
      </c>
      <c r="S1592">
        <v>0.99700999999999995</v>
      </c>
      <c r="T1592">
        <v>235</v>
      </c>
      <c r="U1592">
        <v>1</v>
      </c>
      <c r="V1592" t="s">
        <v>5070</v>
      </c>
    </row>
    <row r="1593" spans="1:22" x14ac:dyDescent="0.25">
      <c r="A1593" t="s">
        <v>1662</v>
      </c>
      <c r="B1593" t="s">
        <v>4634</v>
      </c>
      <c r="C1593" t="s">
        <v>4635</v>
      </c>
      <c r="D1593">
        <v>11</v>
      </c>
      <c r="E1593">
        <v>43849913</v>
      </c>
      <c r="F1593" t="s">
        <v>136</v>
      </c>
      <c r="G1593" t="s">
        <v>137</v>
      </c>
      <c r="H1593">
        <v>0.64654500000000004</v>
      </c>
      <c r="I1593">
        <v>371541</v>
      </c>
      <c r="J1593">
        <v>-0.32042300000000001</v>
      </c>
      <c r="K1593">
        <v>4.0809999999999999E-2</v>
      </c>
      <c r="L1593" s="13">
        <v>4.1109999999999999E-15</v>
      </c>
      <c r="M1593">
        <v>-0.320189</v>
      </c>
      <c r="N1593">
        <v>4.1000000000000002E-2</v>
      </c>
      <c r="O1593" s="13">
        <v>5.7520000000000004E-15</v>
      </c>
      <c r="P1593">
        <v>2.9965199999999999E-3</v>
      </c>
      <c r="Q1593">
        <v>4.1999999999999997E-3</v>
      </c>
      <c r="R1593">
        <v>0.47560000000000002</v>
      </c>
      <c r="S1593">
        <v>0.95084199999999996</v>
      </c>
      <c r="T1593">
        <v>54</v>
      </c>
      <c r="U1593">
        <v>151</v>
      </c>
      <c r="V1593" t="s">
        <v>4636</v>
      </c>
    </row>
    <row r="1594" spans="1:22" x14ac:dyDescent="0.25">
      <c r="A1594" t="s">
        <v>1662</v>
      </c>
      <c r="B1594" t="s">
        <v>4541</v>
      </c>
      <c r="C1594" t="s">
        <v>4542</v>
      </c>
      <c r="D1594">
        <v>6</v>
      </c>
      <c r="E1594">
        <v>26184102</v>
      </c>
      <c r="F1594" t="s">
        <v>142</v>
      </c>
      <c r="G1594" t="s">
        <v>149</v>
      </c>
      <c r="H1594">
        <v>0.25666499999999998</v>
      </c>
      <c r="I1594">
        <v>371541</v>
      </c>
      <c r="J1594">
        <v>-0.531833</v>
      </c>
      <c r="K1594">
        <v>4.3749999999999997E-2</v>
      </c>
      <c r="L1594" s="13">
        <v>5.3350000000000003E-34</v>
      </c>
      <c r="M1594">
        <v>-0.53225900000000004</v>
      </c>
      <c r="N1594">
        <v>4.3459999999999999E-2</v>
      </c>
      <c r="O1594" s="13">
        <v>1.728E-34</v>
      </c>
      <c r="P1594">
        <v>3.1582200000000002E-3</v>
      </c>
      <c r="Q1594">
        <v>4.4520000000000002E-3</v>
      </c>
      <c r="R1594">
        <v>0.47810000000000002</v>
      </c>
      <c r="S1594">
        <v>1</v>
      </c>
      <c r="T1594">
        <v>9</v>
      </c>
      <c r="U1594">
        <v>995</v>
      </c>
      <c r="V1594" t="s">
        <v>4543</v>
      </c>
    </row>
    <row r="1595" spans="1:22" x14ac:dyDescent="0.25">
      <c r="A1595" t="s">
        <v>1662</v>
      </c>
      <c r="B1595" t="s">
        <v>4968</v>
      </c>
      <c r="C1595" t="s">
        <v>4969</v>
      </c>
      <c r="D1595">
        <v>10</v>
      </c>
      <c r="E1595">
        <v>114754784</v>
      </c>
      <c r="F1595" t="s">
        <v>137</v>
      </c>
      <c r="G1595" t="s">
        <v>136</v>
      </c>
      <c r="H1595">
        <v>0.29099399999999997</v>
      </c>
      <c r="I1595">
        <v>371541</v>
      </c>
      <c r="J1595">
        <v>-0.24335399999999999</v>
      </c>
      <c r="K1595">
        <v>4.1849999999999998E-2</v>
      </c>
      <c r="L1595" s="13">
        <v>6.0900000000000003E-9</v>
      </c>
      <c r="M1595">
        <v>-0.243197</v>
      </c>
      <c r="N1595">
        <v>4.156E-2</v>
      </c>
      <c r="O1595" s="13">
        <v>4.8499999999999996E-9</v>
      </c>
      <c r="P1595">
        <v>3.0122E-3</v>
      </c>
      <c r="Q1595">
        <v>4.267E-3</v>
      </c>
      <c r="R1595">
        <v>0.4803</v>
      </c>
      <c r="S1595">
        <v>0.99694199999999999</v>
      </c>
      <c r="T1595">
        <v>197</v>
      </c>
      <c r="U1595">
        <v>13</v>
      </c>
      <c r="V1595" t="s">
        <v>4970</v>
      </c>
    </row>
    <row r="1596" spans="1:22" x14ac:dyDescent="0.25">
      <c r="A1596" t="s">
        <v>1662</v>
      </c>
      <c r="B1596" t="s">
        <v>4768</v>
      </c>
      <c r="C1596" t="s">
        <v>4769</v>
      </c>
      <c r="D1596">
        <v>1</v>
      </c>
      <c r="E1596">
        <v>39571992</v>
      </c>
      <c r="F1596" t="s">
        <v>149</v>
      </c>
      <c r="G1596" t="s">
        <v>136</v>
      </c>
      <c r="H1596">
        <v>0.21159500000000001</v>
      </c>
      <c r="I1596">
        <v>371541</v>
      </c>
      <c r="J1596">
        <v>0.30806800000000001</v>
      </c>
      <c r="K1596">
        <v>4.684E-2</v>
      </c>
      <c r="L1596" s="13">
        <v>4.7799999999999999E-11</v>
      </c>
      <c r="M1596">
        <v>0.30665399999999998</v>
      </c>
      <c r="N1596">
        <v>4.7070000000000001E-2</v>
      </c>
      <c r="O1596" s="13">
        <v>7.2629999999999999E-11</v>
      </c>
      <c r="P1596">
        <v>3.3198500000000001E-3</v>
      </c>
      <c r="Q1596">
        <v>4.8240000000000002E-3</v>
      </c>
      <c r="R1596">
        <v>0.49130000000000001</v>
      </c>
      <c r="S1596">
        <v>0.99453800000000003</v>
      </c>
      <c r="T1596">
        <v>117</v>
      </c>
      <c r="U1596">
        <v>176</v>
      </c>
      <c r="V1596" t="s">
        <v>4770</v>
      </c>
    </row>
    <row r="1597" spans="1:22" x14ac:dyDescent="0.25">
      <c r="A1597" t="s">
        <v>1662</v>
      </c>
      <c r="B1597" t="s">
        <v>4902</v>
      </c>
      <c r="C1597" t="s">
        <v>4903</v>
      </c>
      <c r="D1597">
        <v>6</v>
      </c>
      <c r="E1597">
        <v>83430620</v>
      </c>
      <c r="F1597" t="s">
        <v>251</v>
      </c>
      <c r="G1597" t="s">
        <v>136</v>
      </c>
      <c r="H1597">
        <v>0.47705399999999998</v>
      </c>
      <c r="I1597">
        <v>371541</v>
      </c>
      <c r="J1597">
        <v>0.23061300000000001</v>
      </c>
      <c r="K1597">
        <v>3.8490000000000003E-2</v>
      </c>
      <c r="L1597" s="13">
        <v>2.082E-9</v>
      </c>
      <c r="M1597">
        <v>0.23142099999999999</v>
      </c>
      <c r="N1597">
        <v>3.8460000000000001E-2</v>
      </c>
      <c r="O1597" s="13">
        <v>1.781E-9</v>
      </c>
      <c r="P1597">
        <v>2.6844299999999998E-3</v>
      </c>
      <c r="Q1597">
        <v>3.9399999999999999E-3</v>
      </c>
      <c r="R1597">
        <v>0.49559999999999998</v>
      </c>
      <c r="S1597">
        <v>0.98310299999999995</v>
      </c>
      <c r="T1597">
        <v>171</v>
      </c>
      <c r="U1597">
        <v>43</v>
      </c>
      <c r="V1597" t="s">
        <v>4904</v>
      </c>
    </row>
    <row r="1598" spans="1:22" x14ac:dyDescent="0.25">
      <c r="A1598" t="s">
        <v>1662</v>
      </c>
      <c r="B1598" t="s">
        <v>1853</v>
      </c>
      <c r="C1598" t="s">
        <v>1854</v>
      </c>
      <c r="D1598">
        <v>5</v>
      </c>
      <c r="E1598">
        <v>107478679</v>
      </c>
      <c r="F1598" t="s">
        <v>1855</v>
      </c>
      <c r="G1598" t="s">
        <v>136</v>
      </c>
      <c r="H1598">
        <v>0.23889099999999999</v>
      </c>
      <c r="I1598">
        <v>371541</v>
      </c>
      <c r="J1598">
        <v>-0.26708900000000002</v>
      </c>
      <c r="K1598">
        <v>4.6019999999999998E-2</v>
      </c>
      <c r="L1598" s="13">
        <v>6.5080000000000003E-9</v>
      </c>
      <c r="M1598">
        <v>-0.26776100000000003</v>
      </c>
      <c r="N1598">
        <v>4.5789999999999997E-2</v>
      </c>
      <c r="O1598" s="13">
        <v>5.0060000000000003E-9</v>
      </c>
      <c r="P1598">
        <v>3.1955899999999999E-3</v>
      </c>
      <c r="Q1598">
        <v>4.7010000000000003E-3</v>
      </c>
      <c r="R1598">
        <v>0.49669999999999997</v>
      </c>
      <c r="S1598">
        <v>0.93790399999999996</v>
      </c>
      <c r="T1598">
        <v>200</v>
      </c>
      <c r="U1598">
        <v>16</v>
      </c>
      <c r="V1598" t="s">
        <v>4974</v>
      </c>
    </row>
    <row r="1599" spans="1:22" x14ac:dyDescent="0.25">
      <c r="A1599" t="s">
        <v>1662</v>
      </c>
      <c r="B1599" t="s">
        <v>1861</v>
      </c>
      <c r="C1599" t="s">
        <v>361</v>
      </c>
      <c r="D1599">
        <v>1</v>
      </c>
      <c r="E1599">
        <v>62579891</v>
      </c>
      <c r="F1599" t="s">
        <v>136</v>
      </c>
      <c r="G1599" t="s">
        <v>149</v>
      </c>
      <c r="H1599">
        <v>9.5920099999999994E-2</v>
      </c>
      <c r="I1599">
        <v>371541</v>
      </c>
      <c r="J1599">
        <v>-0.54235500000000003</v>
      </c>
      <c r="K1599">
        <v>6.6439999999999999E-2</v>
      </c>
      <c r="L1599" s="13">
        <v>3.2790000000000001E-16</v>
      </c>
      <c r="M1599">
        <v>-0.54247000000000001</v>
      </c>
      <c r="N1599">
        <v>6.5540000000000001E-2</v>
      </c>
      <c r="O1599" s="13">
        <v>1.2699999999999999E-16</v>
      </c>
      <c r="P1599">
        <v>4.4327999999999998E-3</v>
      </c>
      <c r="Q1599">
        <v>6.6639999999999998E-3</v>
      </c>
      <c r="R1599">
        <v>0.50590000000000002</v>
      </c>
      <c r="S1599">
        <v>0.94916999999999996</v>
      </c>
      <c r="T1599">
        <v>48</v>
      </c>
      <c r="U1599">
        <v>29</v>
      </c>
      <c r="V1599" t="s">
        <v>4621</v>
      </c>
    </row>
    <row r="1600" spans="1:22" x14ac:dyDescent="0.25">
      <c r="A1600" t="s">
        <v>1662</v>
      </c>
      <c r="B1600" t="s">
        <v>4642</v>
      </c>
      <c r="C1600" t="s">
        <v>359</v>
      </c>
      <c r="D1600">
        <v>14</v>
      </c>
      <c r="E1600">
        <v>25927832</v>
      </c>
      <c r="F1600" t="s">
        <v>149</v>
      </c>
      <c r="G1600" t="s">
        <v>142</v>
      </c>
      <c r="H1600">
        <v>0.68047199999999997</v>
      </c>
      <c r="I1600">
        <v>371541</v>
      </c>
      <c r="J1600">
        <v>0.314776</v>
      </c>
      <c r="K1600">
        <v>4.1020000000000001E-2</v>
      </c>
      <c r="L1600" s="13">
        <v>1.665E-14</v>
      </c>
      <c r="M1600">
        <v>0.31387700000000002</v>
      </c>
      <c r="N1600">
        <v>4.088E-2</v>
      </c>
      <c r="O1600" s="13">
        <v>1.606E-14</v>
      </c>
      <c r="P1600">
        <v>2.7103000000000001E-3</v>
      </c>
      <c r="Q1600">
        <v>4.1749999999999999E-3</v>
      </c>
      <c r="R1600">
        <v>0.51629999999999998</v>
      </c>
      <c r="S1600">
        <v>0.98820300000000005</v>
      </c>
      <c r="T1600">
        <v>59</v>
      </c>
      <c r="U1600">
        <v>53</v>
      </c>
      <c r="V1600" t="s">
        <v>4643</v>
      </c>
    </row>
    <row r="1601" spans="1:22" x14ac:dyDescent="0.25">
      <c r="A1601" t="s">
        <v>1662</v>
      </c>
      <c r="B1601" t="s">
        <v>4705</v>
      </c>
      <c r="C1601" t="s">
        <v>4706</v>
      </c>
      <c r="D1601">
        <v>3</v>
      </c>
      <c r="E1601">
        <v>153910995</v>
      </c>
      <c r="F1601" t="s">
        <v>136</v>
      </c>
      <c r="G1601" t="s">
        <v>137</v>
      </c>
      <c r="H1601">
        <v>0.52989299999999995</v>
      </c>
      <c r="I1601">
        <v>371541</v>
      </c>
      <c r="J1601">
        <v>0.26373400000000002</v>
      </c>
      <c r="K1601">
        <v>3.823E-2</v>
      </c>
      <c r="L1601" s="13">
        <v>5.283E-12</v>
      </c>
      <c r="M1601">
        <v>0.26418000000000003</v>
      </c>
      <c r="N1601">
        <v>3.8370000000000001E-2</v>
      </c>
      <c r="O1601" s="13">
        <v>5.7920000000000004E-12</v>
      </c>
      <c r="P1601">
        <v>2.5329200000000001E-3</v>
      </c>
      <c r="Q1601">
        <v>3.9230000000000003E-3</v>
      </c>
      <c r="R1601">
        <v>0.51849999999999996</v>
      </c>
      <c r="S1601">
        <v>0.99518499999999999</v>
      </c>
      <c r="T1601">
        <v>91</v>
      </c>
      <c r="U1601">
        <v>220</v>
      </c>
      <c r="V1601" t="s">
        <v>4707</v>
      </c>
    </row>
    <row r="1602" spans="1:22" x14ac:dyDescent="0.25">
      <c r="A1602" t="s">
        <v>1662</v>
      </c>
      <c r="B1602" t="s">
        <v>1985</v>
      </c>
      <c r="C1602" t="s">
        <v>1986</v>
      </c>
      <c r="D1602">
        <v>9</v>
      </c>
      <c r="E1602">
        <v>103100173</v>
      </c>
      <c r="F1602" t="s">
        <v>142</v>
      </c>
      <c r="G1602" t="s">
        <v>1987</v>
      </c>
      <c r="H1602">
        <v>0.31264399999999998</v>
      </c>
      <c r="I1602">
        <v>371541</v>
      </c>
      <c r="J1602">
        <v>0.267258</v>
      </c>
      <c r="K1602">
        <v>4.0960000000000003E-2</v>
      </c>
      <c r="L1602" s="13">
        <v>6.8339999999999994E-11</v>
      </c>
      <c r="M1602">
        <v>0.26706000000000002</v>
      </c>
      <c r="N1602">
        <v>4.1090000000000002E-2</v>
      </c>
      <c r="O1602" s="13">
        <v>8.0909999999999995E-11</v>
      </c>
      <c r="P1602">
        <v>2.7131199999999999E-3</v>
      </c>
      <c r="Q1602">
        <v>4.2100000000000002E-3</v>
      </c>
      <c r="R1602">
        <v>0.51929999999999998</v>
      </c>
      <c r="S1602">
        <v>0.99835799999999997</v>
      </c>
      <c r="T1602">
        <v>123</v>
      </c>
      <c r="U1602">
        <v>110</v>
      </c>
      <c r="V1602" t="s">
        <v>1988</v>
      </c>
    </row>
    <row r="1603" spans="1:22" x14ac:dyDescent="0.25">
      <c r="A1603" t="s">
        <v>1662</v>
      </c>
      <c r="B1603" t="s">
        <v>3058</v>
      </c>
      <c r="C1603" t="s">
        <v>907</v>
      </c>
      <c r="D1603">
        <v>18</v>
      </c>
      <c r="E1603">
        <v>40744790</v>
      </c>
      <c r="F1603" t="s">
        <v>142</v>
      </c>
      <c r="G1603" t="s">
        <v>137</v>
      </c>
      <c r="H1603">
        <v>0.37384000000000001</v>
      </c>
      <c r="I1603">
        <v>371541</v>
      </c>
      <c r="J1603">
        <v>-0.21834500000000001</v>
      </c>
      <c r="K1603">
        <v>3.9410000000000001E-2</v>
      </c>
      <c r="L1603" s="13">
        <v>3.009E-8</v>
      </c>
      <c r="M1603">
        <v>-0.21832499999999999</v>
      </c>
      <c r="N1603">
        <v>3.9410000000000001E-2</v>
      </c>
      <c r="O1603" s="13">
        <v>3.0180000000000003E-8</v>
      </c>
      <c r="P1603">
        <v>2.5987599999999999E-3</v>
      </c>
      <c r="Q1603">
        <v>4.0410000000000003E-3</v>
      </c>
      <c r="R1603">
        <v>0.5202</v>
      </c>
      <c r="S1603">
        <v>0.99596700000000005</v>
      </c>
      <c r="T1603">
        <v>237</v>
      </c>
      <c r="U1603">
        <v>28</v>
      </c>
      <c r="V1603" t="s">
        <v>5071</v>
      </c>
    </row>
    <row r="1604" spans="1:22" x14ac:dyDescent="0.25">
      <c r="A1604" t="s">
        <v>1662</v>
      </c>
      <c r="B1604" t="s">
        <v>4758</v>
      </c>
      <c r="C1604" t="s">
        <v>4759</v>
      </c>
      <c r="D1604">
        <v>4</v>
      </c>
      <c r="E1604">
        <v>137083193</v>
      </c>
      <c r="F1604" t="s">
        <v>137</v>
      </c>
      <c r="G1604" t="s">
        <v>142</v>
      </c>
      <c r="H1604">
        <v>0.55935100000000004</v>
      </c>
      <c r="I1604">
        <v>371541</v>
      </c>
      <c r="J1604">
        <v>-0.25542799999999999</v>
      </c>
      <c r="K1604">
        <v>3.8490000000000003E-2</v>
      </c>
      <c r="L1604" s="13">
        <v>3.2270000000000002E-11</v>
      </c>
      <c r="M1604">
        <v>-0.25505800000000001</v>
      </c>
      <c r="N1604">
        <v>3.8539999999999998E-2</v>
      </c>
      <c r="O1604" s="13">
        <v>3.6219999999999999E-11</v>
      </c>
      <c r="P1604">
        <v>2.5256900000000001E-3</v>
      </c>
      <c r="Q1604">
        <v>3.9519999999999998E-3</v>
      </c>
      <c r="R1604">
        <v>0.52280000000000004</v>
      </c>
      <c r="S1604">
        <v>0.99156100000000003</v>
      </c>
      <c r="T1604">
        <v>112</v>
      </c>
      <c r="U1604">
        <v>77</v>
      </c>
      <c r="V1604" t="s">
        <v>1901</v>
      </c>
    </row>
    <row r="1605" spans="1:22" x14ac:dyDescent="0.25">
      <c r="A1605" t="s">
        <v>1662</v>
      </c>
      <c r="B1605" t="s">
        <v>4583</v>
      </c>
      <c r="C1605" t="s">
        <v>4584</v>
      </c>
      <c r="D1605">
        <v>11</v>
      </c>
      <c r="E1605">
        <v>67024534</v>
      </c>
      <c r="F1605" t="s">
        <v>137</v>
      </c>
      <c r="G1605" t="s">
        <v>136</v>
      </c>
      <c r="H1605">
        <v>0.91660540000000001</v>
      </c>
      <c r="I1605">
        <v>371541</v>
      </c>
      <c r="J1605">
        <v>0.61025600000000002</v>
      </c>
      <c r="K1605">
        <v>6.8849999999999995E-2</v>
      </c>
      <c r="L1605" s="13">
        <v>7.7220000000000002E-19</v>
      </c>
      <c r="M1605">
        <v>0.61138199999999998</v>
      </c>
      <c r="N1605">
        <v>6.8580000000000002E-2</v>
      </c>
      <c r="O1605" s="13">
        <v>4.8599999999999996E-19</v>
      </c>
      <c r="P1605">
        <v>4.4321899999999999E-3</v>
      </c>
      <c r="Q1605">
        <v>7.0140000000000003E-3</v>
      </c>
      <c r="R1605">
        <v>0.52739999999999998</v>
      </c>
      <c r="S1605">
        <v>1</v>
      </c>
      <c r="T1605">
        <v>32</v>
      </c>
      <c r="U1605">
        <v>77</v>
      </c>
      <c r="V1605" t="s">
        <v>4585</v>
      </c>
    </row>
    <row r="1606" spans="1:22" x14ac:dyDescent="0.25">
      <c r="A1606" t="s">
        <v>1662</v>
      </c>
      <c r="B1606" t="s">
        <v>4867</v>
      </c>
      <c r="C1606" t="s">
        <v>4868</v>
      </c>
      <c r="D1606">
        <v>5</v>
      </c>
      <c r="E1606">
        <v>176509193</v>
      </c>
      <c r="F1606" t="s">
        <v>137</v>
      </c>
      <c r="G1606" t="s">
        <v>136</v>
      </c>
      <c r="H1606">
        <v>0.313998</v>
      </c>
      <c r="I1606">
        <v>371541</v>
      </c>
      <c r="J1606">
        <v>-0.27128999999999998</v>
      </c>
      <c r="K1606">
        <v>4.403E-2</v>
      </c>
      <c r="L1606" s="13">
        <v>7.2299999999999998E-10</v>
      </c>
      <c r="M1606">
        <v>-0.27160600000000001</v>
      </c>
      <c r="N1606">
        <v>4.3889999999999998E-2</v>
      </c>
      <c r="O1606" s="13">
        <v>6.098E-10</v>
      </c>
      <c r="P1606">
        <v>2.8351100000000001E-3</v>
      </c>
      <c r="Q1606">
        <v>4.4980000000000003E-3</v>
      </c>
      <c r="R1606">
        <v>0.52849999999999997</v>
      </c>
      <c r="S1606">
        <v>0.86693699999999996</v>
      </c>
      <c r="T1606">
        <v>155</v>
      </c>
      <c r="U1606">
        <v>1</v>
      </c>
      <c r="V1606" t="s">
        <v>4869</v>
      </c>
    </row>
    <row r="1607" spans="1:22" x14ac:dyDescent="0.25">
      <c r="A1607" t="s">
        <v>1662</v>
      </c>
      <c r="B1607" t="s">
        <v>1935</v>
      </c>
      <c r="C1607" t="s">
        <v>408</v>
      </c>
      <c r="D1607">
        <v>14</v>
      </c>
      <c r="E1607">
        <v>103246470</v>
      </c>
      <c r="F1607" t="s">
        <v>149</v>
      </c>
      <c r="G1607" t="s">
        <v>142</v>
      </c>
      <c r="H1607">
        <v>0.66617300000000002</v>
      </c>
      <c r="I1607">
        <v>371541</v>
      </c>
      <c r="J1607">
        <v>-0.23758699999999999</v>
      </c>
      <c r="K1607">
        <v>4.027E-2</v>
      </c>
      <c r="L1607" s="13">
        <v>3.6330000000000002E-9</v>
      </c>
      <c r="M1607">
        <v>-0.23783499999999999</v>
      </c>
      <c r="N1607">
        <v>4.045E-2</v>
      </c>
      <c r="O1607" s="13">
        <v>4.107E-9</v>
      </c>
      <c r="P1607">
        <v>2.6117499999999999E-3</v>
      </c>
      <c r="Q1607">
        <v>4.1549999999999998E-3</v>
      </c>
      <c r="R1607">
        <v>0.52959999999999996</v>
      </c>
      <c r="S1607">
        <v>0.998139</v>
      </c>
      <c r="T1607">
        <v>184</v>
      </c>
      <c r="U1607">
        <v>23</v>
      </c>
      <c r="V1607" t="s">
        <v>4934</v>
      </c>
    </row>
    <row r="1608" spans="1:22" x14ac:dyDescent="0.25">
      <c r="A1608" t="s">
        <v>1662</v>
      </c>
      <c r="B1608" t="s">
        <v>4628</v>
      </c>
      <c r="C1608" t="s">
        <v>4629</v>
      </c>
      <c r="D1608">
        <v>16</v>
      </c>
      <c r="E1608">
        <v>4946794</v>
      </c>
      <c r="F1608" t="s">
        <v>137</v>
      </c>
      <c r="G1608" t="s">
        <v>142</v>
      </c>
      <c r="H1608">
        <v>0.57264099999999996</v>
      </c>
      <c r="I1608">
        <v>371541</v>
      </c>
      <c r="J1608">
        <v>-0.30675400000000003</v>
      </c>
      <c r="K1608">
        <v>3.8589999999999999E-2</v>
      </c>
      <c r="L1608" s="13">
        <v>1.879E-15</v>
      </c>
      <c r="M1608">
        <v>-0.306757</v>
      </c>
      <c r="N1608">
        <v>3.8739999999999997E-2</v>
      </c>
      <c r="O1608" s="13">
        <v>2.4030000000000002E-15</v>
      </c>
      <c r="P1608">
        <v>2.4456500000000002E-3</v>
      </c>
      <c r="Q1608">
        <v>3.9699999999999996E-3</v>
      </c>
      <c r="R1608">
        <v>0.53779999999999994</v>
      </c>
      <c r="S1608">
        <v>0.99548300000000001</v>
      </c>
      <c r="T1608">
        <v>52</v>
      </c>
      <c r="U1608">
        <v>94</v>
      </c>
      <c r="V1608" t="s">
        <v>4630</v>
      </c>
    </row>
    <row r="1609" spans="1:22" x14ac:dyDescent="0.25">
      <c r="A1609" t="s">
        <v>1662</v>
      </c>
      <c r="B1609" t="s">
        <v>1950</v>
      </c>
      <c r="C1609" t="s">
        <v>416</v>
      </c>
      <c r="D1609">
        <v>1</v>
      </c>
      <c r="E1609">
        <v>190294726</v>
      </c>
      <c r="F1609" t="s">
        <v>136</v>
      </c>
      <c r="G1609" t="s">
        <v>137</v>
      </c>
      <c r="H1609">
        <v>0.43835800000000003</v>
      </c>
      <c r="I1609">
        <v>371541</v>
      </c>
      <c r="J1609">
        <v>0.22755600000000001</v>
      </c>
      <c r="K1609">
        <v>3.8399999999999997E-2</v>
      </c>
      <c r="L1609" s="13">
        <v>3.104E-9</v>
      </c>
      <c r="M1609">
        <v>0.227966</v>
      </c>
      <c r="N1609">
        <v>3.8559999999999997E-2</v>
      </c>
      <c r="O1609" s="13">
        <v>3.3890000000000002E-9</v>
      </c>
      <c r="P1609">
        <v>2.28985E-3</v>
      </c>
      <c r="Q1609">
        <v>3.9519999999999998E-3</v>
      </c>
      <c r="R1609">
        <v>0.56230000000000002</v>
      </c>
      <c r="S1609">
        <v>0.999282</v>
      </c>
      <c r="T1609">
        <v>178</v>
      </c>
      <c r="U1609">
        <v>52</v>
      </c>
      <c r="V1609" t="s">
        <v>4920</v>
      </c>
    </row>
    <row r="1610" spans="1:22" x14ac:dyDescent="0.25">
      <c r="A1610" t="s">
        <v>1662</v>
      </c>
      <c r="B1610" t="s">
        <v>4057</v>
      </c>
      <c r="C1610" t="s">
        <v>1425</v>
      </c>
      <c r="D1610">
        <v>17</v>
      </c>
      <c r="E1610">
        <v>76739141</v>
      </c>
      <c r="F1610" t="s">
        <v>142</v>
      </c>
      <c r="G1610" t="s">
        <v>149</v>
      </c>
      <c r="H1610">
        <v>0.51249</v>
      </c>
      <c r="I1610">
        <v>371541</v>
      </c>
      <c r="J1610">
        <v>-0.22569</v>
      </c>
      <c r="K1610">
        <v>3.8120000000000001E-2</v>
      </c>
      <c r="L1610" s="13">
        <v>3.2190000000000002E-9</v>
      </c>
      <c r="M1610">
        <v>-0.22557099999999999</v>
      </c>
      <c r="N1610">
        <v>3.8129999999999997E-2</v>
      </c>
      <c r="O1610" s="13">
        <v>3.3160000000000001E-9</v>
      </c>
      <c r="P1610">
        <v>2.2611300000000001E-3</v>
      </c>
      <c r="Q1610">
        <v>3.9069999999999999E-3</v>
      </c>
      <c r="R1610">
        <v>0.56279999999999997</v>
      </c>
      <c r="S1610">
        <v>0.99393200000000004</v>
      </c>
      <c r="T1610">
        <v>179</v>
      </c>
      <c r="U1610">
        <v>35</v>
      </c>
      <c r="V1610" t="s">
        <v>4921</v>
      </c>
    </row>
    <row r="1611" spans="1:22" x14ac:dyDescent="0.25">
      <c r="A1611" t="s">
        <v>1662</v>
      </c>
      <c r="B1611" t="s">
        <v>4685</v>
      </c>
      <c r="C1611" t="s">
        <v>4686</v>
      </c>
      <c r="D1611">
        <v>6</v>
      </c>
      <c r="E1611">
        <v>126090277</v>
      </c>
      <c r="F1611" t="s">
        <v>137</v>
      </c>
      <c r="G1611" t="s">
        <v>136</v>
      </c>
      <c r="H1611">
        <v>0.52714499999999997</v>
      </c>
      <c r="I1611">
        <v>371541</v>
      </c>
      <c r="J1611">
        <v>0.27526299999999998</v>
      </c>
      <c r="K1611">
        <v>3.8159999999999999E-2</v>
      </c>
      <c r="L1611" s="13">
        <v>5.4330000000000002E-13</v>
      </c>
      <c r="M1611">
        <v>0.27540599999999998</v>
      </c>
      <c r="N1611">
        <v>3.8210000000000001E-2</v>
      </c>
      <c r="O1611" s="13">
        <v>5.7079999999999995E-13</v>
      </c>
      <c r="P1611">
        <v>2.2605300000000002E-3</v>
      </c>
      <c r="Q1611">
        <v>3.921E-3</v>
      </c>
      <c r="R1611">
        <v>0.56420000000000003</v>
      </c>
      <c r="S1611">
        <v>1</v>
      </c>
      <c r="T1611">
        <v>79</v>
      </c>
      <c r="U1611">
        <v>47</v>
      </c>
      <c r="V1611" t="s">
        <v>4687</v>
      </c>
    </row>
    <row r="1612" spans="1:22" x14ac:dyDescent="0.25">
      <c r="A1612" t="s">
        <v>1662</v>
      </c>
      <c r="B1612" t="s">
        <v>4652</v>
      </c>
      <c r="C1612" t="s">
        <v>4653</v>
      </c>
      <c r="D1612">
        <v>3</v>
      </c>
      <c r="E1612">
        <v>183976103</v>
      </c>
      <c r="F1612" t="s">
        <v>136</v>
      </c>
      <c r="G1612" t="s">
        <v>137</v>
      </c>
      <c r="H1612">
        <v>0.17532300000000001</v>
      </c>
      <c r="I1612">
        <v>371541</v>
      </c>
      <c r="J1612">
        <v>-0.37928000000000001</v>
      </c>
      <c r="K1612">
        <v>5.0200000000000002E-2</v>
      </c>
      <c r="L1612" s="13">
        <v>4.1910000000000001E-14</v>
      </c>
      <c r="M1612">
        <v>-0.37943100000000002</v>
      </c>
      <c r="N1612">
        <v>5.0130000000000001E-2</v>
      </c>
      <c r="O1612" s="13">
        <v>3.7429999999999998E-14</v>
      </c>
      <c r="P1612">
        <v>2.9005099999999998E-3</v>
      </c>
      <c r="Q1612">
        <v>5.1159999999999999E-3</v>
      </c>
      <c r="R1612">
        <v>0.57069999999999999</v>
      </c>
      <c r="S1612">
        <v>1</v>
      </c>
      <c r="T1612">
        <v>65</v>
      </c>
      <c r="U1612">
        <v>14</v>
      </c>
      <c r="V1612" t="s">
        <v>4654</v>
      </c>
    </row>
    <row r="1613" spans="1:22" x14ac:dyDescent="0.25">
      <c r="A1613" t="s">
        <v>1662</v>
      </c>
      <c r="B1613" t="s">
        <v>4808</v>
      </c>
      <c r="C1613" t="s">
        <v>4809</v>
      </c>
      <c r="D1613">
        <v>15</v>
      </c>
      <c r="E1613">
        <v>84439820</v>
      </c>
      <c r="F1613" t="s">
        <v>149</v>
      </c>
      <c r="G1613" t="s">
        <v>137</v>
      </c>
      <c r="H1613">
        <v>0.31629699999999999</v>
      </c>
      <c r="I1613">
        <v>371541</v>
      </c>
      <c r="J1613">
        <v>-0.263268</v>
      </c>
      <c r="K1613">
        <v>4.0869999999999997E-2</v>
      </c>
      <c r="L1613" s="13">
        <v>1.1819999999999999E-10</v>
      </c>
      <c r="M1613">
        <v>-0.26423799999999997</v>
      </c>
      <c r="N1613">
        <v>4.0779999999999997E-2</v>
      </c>
      <c r="O1613" s="13">
        <v>9.1909999999999996E-11</v>
      </c>
      <c r="P1613">
        <v>2.3408499999999998E-3</v>
      </c>
      <c r="Q1613">
        <v>4.1799999999999997E-3</v>
      </c>
      <c r="R1613">
        <v>0.57540000000000002</v>
      </c>
      <c r="S1613">
        <v>0.99772400000000006</v>
      </c>
      <c r="T1613">
        <v>132</v>
      </c>
      <c r="U1613">
        <v>179</v>
      </c>
      <c r="V1613" t="s">
        <v>4810</v>
      </c>
    </row>
    <row r="1614" spans="1:22" x14ac:dyDescent="0.25">
      <c r="A1614" t="s">
        <v>1662</v>
      </c>
      <c r="B1614" t="s">
        <v>1805</v>
      </c>
      <c r="C1614" t="s">
        <v>328</v>
      </c>
      <c r="D1614">
        <v>6</v>
      </c>
      <c r="E1614">
        <v>40362023</v>
      </c>
      <c r="F1614" t="s">
        <v>137</v>
      </c>
      <c r="G1614" t="s">
        <v>136</v>
      </c>
      <c r="H1614">
        <v>0.45031199999999999</v>
      </c>
      <c r="I1614">
        <v>371541</v>
      </c>
      <c r="J1614">
        <v>0.30562600000000001</v>
      </c>
      <c r="K1614">
        <v>3.8309999999999997E-2</v>
      </c>
      <c r="L1614" s="13">
        <v>1.4970000000000001E-15</v>
      </c>
      <c r="M1614">
        <v>0.30625000000000002</v>
      </c>
      <c r="N1614">
        <v>3.8429999999999999E-2</v>
      </c>
      <c r="O1614" s="13">
        <v>1.604E-15</v>
      </c>
      <c r="P1614">
        <v>2.1216299999999998E-3</v>
      </c>
      <c r="Q1614">
        <v>3.9280000000000001E-3</v>
      </c>
      <c r="R1614">
        <v>0.58909999999999996</v>
      </c>
      <c r="S1614">
        <v>0.99906300000000003</v>
      </c>
      <c r="T1614">
        <v>49</v>
      </c>
      <c r="U1614">
        <v>25</v>
      </c>
      <c r="V1614" t="s">
        <v>329</v>
      </c>
    </row>
    <row r="1615" spans="1:22" x14ac:dyDescent="0.25">
      <c r="A1615" t="s">
        <v>1662</v>
      </c>
      <c r="B1615" t="s">
        <v>4818</v>
      </c>
      <c r="C1615" t="s">
        <v>4819</v>
      </c>
      <c r="D1615">
        <v>16</v>
      </c>
      <c r="E1615">
        <v>73095430</v>
      </c>
      <c r="F1615" t="s">
        <v>142</v>
      </c>
      <c r="G1615" t="s">
        <v>2341</v>
      </c>
      <c r="H1615">
        <v>0.64351999999999998</v>
      </c>
      <c r="I1615">
        <v>371541</v>
      </c>
      <c r="J1615">
        <v>-0.25400499999999998</v>
      </c>
      <c r="K1615">
        <v>4.0050000000000002E-2</v>
      </c>
      <c r="L1615" s="13">
        <v>2.2759999999999999E-10</v>
      </c>
      <c r="M1615">
        <v>-0.25401699999999999</v>
      </c>
      <c r="N1615">
        <v>4.0099999999999997E-2</v>
      </c>
      <c r="O1615" s="13">
        <v>2.3879999999999999E-10</v>
      </c>
      <c r="P1615">
        <v>2.21148E-3</v>
      </c>
      <c r="Q1615">
        <v>4.1009999999999996E-3</v>
      </c>
      <c r="R1615">
        <v>0.58979999999999999</v>
      </c>
      <c r="S1615">
        <v>0.98393699999999995</v>
      </c>
      <c r="T1615">
        <v>137</v>
      </c>
      <c r="U1615">
        <v>26</v>
      </c>
      <c r="V1615" t="s">
        <v>4820</v>
      </c>
    </row>
    <row r="1616" spans="1:22" x14ac:dyDescent="0.25">
      <c r="A1616" t="s">
        <v>1662</v>
      </c>
      <c r="B1616" t="s">
        <v>4772</v>
      </c>
      <c r="C1616" t="s">
        <v>4773</v>
      </c>
      <c r="D1616">
        <v>2</v>
      </c>
      <c r="E1616">
        <v>172791264</v>
      </c>
      <c r="F1616" t="s">
        <v>149</v>
      </c>
      <c r="G1616" t="s">
        <v>1876</v>
      </c>
      <c r="H1616">
        <v>0.45675399999999999</v>
      </c>
      <c r="I1616">
        <v>371541</v>
      </c>
      <c r="J1616">
        <v>0.26398300000000002</v>
      </c>
      <c r="K1616">
        <v>4.02E-2</v>
      </c>
      <c r="L1616" s="13">
        <v>5.1689999999999998E-11</v>
      </c>
      <c r="M1616">
        <v>0.26422800000000002</v>
      </c>
      <c r="N1616">
        <v>4.0230000000000002E-2</v>
      </c>
      <c r="O1616" s="13">
        <v>5.1209999999999997E-11</v>
      </c>
      <c r="P1616">
        <v>2.2082400000000002E-3</v>
      </c>
      <c r="Q1616">
        <v>4.0990000000000002E-3</v>
      </c>
      <c r="R1616">
        <v>0.59009999999999996</v>
      </c>
      <c r="S1616">
        <v>0.909223</v>
      </c>
      <c r="T1616">
        <v>119</v>
      </c>
      <c r="U1616">
        <v>155</v>
      </c>
      <c r="V1616" t="s">
        <v>4774</v>
      </c>
    </row>
    <row r="1617" spans="1:22" x14ac:dyDescent="0.25">
      <c r="A1617" t="s">
        <v>1662</v>
      </c>
      <c r="B1617" t="s">
        <v>4659</v>
      </c>
      <c r="C1617" t="s">
        <v>4660</v>
      </c>
      <c r="D1617">
        <v>1</v>
      </c>
      <c r="E1617">
        <v>149906413</v>
      </c>
      <c r="F1617" t="s">
        <v>137</v>
      </c>
      <c r="G1617" t="s">
        <v>136</v>
      </c>
      <c r="H1617">
        <v>0.40815000000000001</v>
      </c>
      <c r="I1617">
        <v>371541</v>
      </c>
      <c r="J1617">
        <v>0.290435</v>
      </c>
      <c r="K1617">
        <v>3.8830000000000003E-2</v>
      </c>
      <c r="L1617" s="13">
        <v>7.4669999999999999E-14</v>
      </c>
      <c r="M1617">
        <v>0.28980600000000001</v>
      </c>
      <c r="N1617">
        <v>3.884E-2</v>
      </c>
      <c r="O1617" s="13">
        <v>8.603E-14</v>
      </c>
      <c r="P1617">
        <v>2.1243799999999999E-3</v>
      </c>
      <c r="Q1617">
        <v>3.9779999999999998E-3</v>
      </c>
      <c r="R1617">
        <v>0.59330000000000005</v>
      </c>
      <c r="S1617">
        <v>1</v>
      </c>
      <c r="T1617">
        <v>67</v>
      </c>
      <c r="U1617">
        <v>4</v>
      </c>
      <c r="V1617" t="s">
        <v>4661</v>
      </c>
    </row>
    <row r="1618" spans="1:22" x14ac:dyDescent="0.25">
      <c r="A1618" t="s">
        <v>1662</v>
      </c>
      <c r="B1618" t="s">
        <v>233</v>
      </c>
      <c r="C1618" t="s">
        <v>234</v>
      </c>
      <c r="D1618">
        <v>17</v>
      </c>
      <c r="E1618">
        <v>7571752</v>
      </c>
      <c r="F1618" t="s">
        <v>149</v>
      </c>
      <c r="G1618" t="s">
        <v>136</v>
      </c>
      <c r="H1618">
        <v>1.26877E-2</v>
      </c>
      <c r="I1618">
        <v>371541</v>
      </c>
      <c r="J1618">
        <v>1.2352399999999999</v>
      </c>
      <c r="K1618">
        <v>0.17330000000000001</v>
      </c>
      <c r="L1618" s="13">
        <v>1.034E-12</v>
      </c>
      <c r="M1618">
        <v>1.2361200000000001</v>
      </c>
      <c r="N1618">
        <v>0.1774</v>
      </c>
      <c r="O1618" s="13">
        <v>3.228E-12</v>
      </c>
      <c r="P1618">
        <v>9.6069199999999997E-3</v>
      </c>
      <c r="Q1618">
        <v>1.8259999999999998E-2</v>
      </c>
      <c r="R1618">
        <v>0.5988</v>
      </c>
      <c r="S1618">
        <v>0.95897900000000003</v>
      </c>
      <c r="T1618">
        <v>83</v>
      </c>
      <c r="U1618">
        <v>11</v>
      </c>
      <c r="V1618" t="s">
        <v>4691</v>
      </c>
    </row>
    <row r="1619" spans="1:22" x14ac:dyDescent="0.25">
      <c r="A1619" t="s">
        <v>1662</v>
      </c>
      <c r="B1619" t="s">
        <v>4775</v>
      </c>
      <c r="C1619" t="s">
        <v>4776</v>
      </c>
      <c r="D1619">
        <v>1</v>
      </c>
      <c r="E1619">
        <v>33802817</v>
      </c>
      <c r="F1619" t="s">
        <v>142</v>
      </c>
      <c r="G1619" t="s">
        <v>149</v>
      </c>
      <c r="H1619">
        <v>0.64609899999999998</v>
      </c>
      <c r="I1619">
        <v>371541</v>
      </c>
      <c r="J1619">
        <v>0.26303300000000002</v>
      </c>
      <c r="K1619">
        <v>4.011E-2</v>
      </c>
      <c r="L1619" s="13">
        <v>5.4569999999999999E-11</v>
      </c>
      <c r="M1619">
        <v>0.26252999999999999</v>
      </c>
      <c r="N1619">
        <v>4.0030000000000003E-2</v>
      </c>
      <c r="O1619" s="13">
        <v>5.4340000000000003E-11</v>
      </c>
      <c r="P1619">
        <v>2.1334399999999999E-3</v>
      </c>
      <c r="Q1619">
        <v>4.091E-3</v>
      </c>
      <c r="R1619">
        <v>0.60199999999999998</v>
      </c>
      <c r="S1619">
        <v>0.98899400000000004</v>
      </c>
      <c r="T1619">
        <v>120</v>
      </c>
      <c r="U1619">
        <v>221</v>
      </c>
      <c r="V1619" t="s">
        <v>4777</v>
      </c>
    </row>
    <row r="1620" spans="1:22" x14ac:dyDescent="0.25">
      <c r="A1620" t="s">
        <v>1662</v>
      </c>
      <c r="B1620" t="s">
        <v>2159</v>
      </c>
      <c r="C1620" t="s">
        <v>2160</v>
      </c>
      <c r="D1620">
        <v>12</v>
      </c>
      <c r="E1620">
        <v>17209445</v>
      </c>
      <c r="F1620" t="s">
        <v>137</v>
      </c>
      <c r="G1620" t="s">
        <v>142</v>
      </c>
      <c r="H1620">
        <v>0.48565799999999998</v>
      </c>
      <c r="I1620">
        <v>371541</v>
      </c>
      <c r="J1620">
        <v>0.211199</v>
      </c>
      <c r="K1620">
        <v>3.8159999999999999E-2</v>
      </c>
      <c r="L1620" s="13">
        <v>3.1270000000000001E-8</v>
      </c>
      <c r="M1620">
        <v>0.211032</v>
      </c>
      <c r="N1620">
        <v>3.8170000000000003E-2</v>
      </c>
      <c r="O1620" s="13">
        <v>3.2339999999999997E-8</v>
      </c>
      <c r="P1620">
        <v>2.0312799999999999E-3</v>
      </c>
      <c r="Q1620">
        <v>3.9090000000000001E-3</v>
      </c>
      <c r="R1620">
        <v>0.60340000000000005</v>
      </c>
      <c r="S1620">
        <v>0.99677899999999997</v>
      </c>
      <c r="T1620">
        <v>241</v>
      </c>
      <c r="U1620">
        <v>9</v>
      </c>
      <c r="V1620" t="s">
        <v>2161</v>
      </c>
    </row>
    <row r="1621" spans="1:22" x14ac:dyDescent="0.25">
      <c r="A1621" t="s">
        <v>1662</v>
      </c>
      <c r="B1621" t="s">
        <v>5003</v>
      </c>
      <c r="C1621" t="s">
        <v>5004</v>
      </c>
      <c r="D1621">
        <v>1</v>
      </c>
      <c r="E1621">
        <v>54728211</v>
      </c>
      <c r="F1621" t="s">
        <v>142</v>
      </c>
      <c r="G1621" t="s">
        <v>149</v>
      </c>
      <c r="H1621">
        <v>0.54478000000000004</v>
      </c>
      <c r="I1621">
        <v>371541</v>
      </c>
      <c r="J1621">
        <v>-0.21886</v>
      </c>
      <c r="K1621">
        <v>3.8359999999999998E-2</v>
      </c>
      <c r="L1621" s="13">
        <v>1.16E-8</v>
      </c>
      <c r="M1621">
        <v>-0.21848100000000001</v>
      </c>
      <c r="N1621">
        <v>3.8300000000000001E-2</v>
      </c>
      <c r="O1621" s="13">
        <v>1.167E-8</v>
      </c>
      <c r="P1621">
        <v>2.0348800000000002E-3</v>
      </c>
      <c r="Q1621">
        <v>3.934E-3</v>
      </c>
      <c r="R1621">
        <v>0.60499999999999998</v>
      </c>
      <c r="S1621">
        <v>0.99762300000000004</v>
      </c>
      <c r="T1621">
        <v>211</v>
      </c>
      <c r="U1621">
        <v>16</v>
      </c>
      <c r="V1621" t="s">
        <v>5005</v>
      </c>
    </row>
    <row r="1622" spans="1:22" x14ac:dyDescent="0.25">
      <c r="A1622" t="s">
        <v>1662</v>
      </c>
      <c r="B1622" t="s">
        <v>4745</v>
      </c>
      <c r="C1622" t="s">
        <v>4746</v>
      </c>
      <c r="D1622">
        <v>11</v>
      </c>
      <c r="E1622">
        <v>68224668</v>
      </c>
      <c r="F1622" t="s">
        <v>149</v>
      </c>
      <c r="G1622" t="s">
        <v>4747</v>
      </c>
      <c r="H1622">
        <v>0.829924</v>
      </c>
      <c r="I1622">
        <v>371541</v>
      </c>
      <c r="J1622">
        <v>0.34047100000000002</v>
      </c>
      <c r="K1622">
        <v>5.0950000000000002E-2</v>
      </c>
      <c r="L1622" s="13">
        <v>2.343E-11</v>
      </c>
      <c r="M1622">
        <v>0.34151300000000001</v>
      </c>
      <c r="N1622">
        <v>5.076E-2</v>
      </c>
      <c r="O1622" s="13">
        <v>1.722E-11</v>
      </c>
      <c r="P1622">
        <v>2.6674200000000002E-3</v>
      </c>
      <c r="Q1622">
        <v>5.1989999999999996E-3</v>
      </c>
      <c r="R1622">
        <v>0.6079</v>
      </c>
      <c r="S1622">
        <v>0.98583100000000001</v>
      </c>
      <c r="T1622">
        <v>108</v>
      </c>
      <c r="U1622">
        <v>113</v>
      </c>
      <c r="V1622" t="s">
        <v>4748</v>
      </c>
    </row>
    <row r="1623" spans="1:22" x14ac:dyDescent="0.25">
      <c r="A1623" t="s">
        <v>1662</v>
      </c>
      <c r="B1623" t="s">
        <v>4688</v>
      </c>
      <c r="C1623" t="s">
        <v>4689</v>
      </c>
      <c r="D1623">
        <v>1</v>
      </c>
      <c r="E1623">
        <v>11254006</v>
      </c>
      <c r="F1623" t="s">
        <v>142</v>
      </c>
      <c r="G1623" t="s">
        <v>2671</v>
      </c>
      <c r="H1623">
        <v>0.78142400000000001</v>
      </c>
      <c r="I1623">
        <v>371541</v>
      </c>
      <c r="J1623">
        <v>-0.33846199999999999</v>
      </c>
      <c r="K1623">
        <v>4.6960000000000002E-2</v>
      </c>
      <c r="L1623" s="13">
        <v>5.6999999999999999E-13</v>
      </c>
      <c r="M1623">
        <v>-0.338835</v>
      </c>
      <c r="N1623">
        <v>4.7050000000000002E-2</v>
      </c>
      <c r="O1623" s="13">
        <v>5.9480000000000005E-13</v>
      </c>
      <c r="P1623">
        <v>2.4169500000000002E-3</v>
      </c>
      <c r="Q1623">
        <v>4.8019999999999998E-3</v>
      </c>
      <c r="R1623">
        <v>0.61480000000000001</v>
      </c>
      <c r="S1623">
        <v>0.96791199999999999</v>
      </c>
      <c r="T1623">
        <v>80</v>
      </c>
      <c r="U1623">
        <v>274</v>
      </c>
      <c r="V1623" t="s">
        <v>4690</v>
      </c>
    </row>
    <row r="1624" spans="1:22" x14ac:dyDescent="0.25">
      <c r="A1624" t="s">
        <v>1662</v>
      </c>
      <c r="B1624" t="s">
        <v>1860</v>
      </c>
      <c r="C1624" t="s">
        <v>357</v>
      </c>
      <c r="D1624">
        <v>10</v>
      </c>
      <c r="E1624">
        <v>99778226</v>
      </c>
      <c r="F1624" t="s">
        <v>142</v>
      </c>
      <c r="G1624" t="s">
        <v>149</v>
      </c>
      <c r="H1624">
        <v>0.45271099999999997</v>
      </c>
      <c r="I1624">
        <v>371541</v>
      </c>
      <c r="J1624">
        <v>-0.252778</v>
      </c>
      <c r="K1624">
        <v>3.8300000000000001E-2</v>
      </c>
      <c r="L1624" s="13">
        <v>4.114E-11</v>
      </c>
      <c r="M1624">
        <v>-0.25343900000000003</v>
      </c>
      <c r="N1624">
        <v>3.8379999999999997E-2</v>
      </c>
      <c r="O1624" s="13">
        <v>4.0189999999999999E-11</v>
      </c>
      <c r="P1624">
        <v>1.9679599999999999E-3</v>
      </c>
      <c r="Q1624">
        <v>3.9319999999999997E-3</v>
      </c>
      <c r="R1624">
        <v>0.61680000000000001</v>
      </c>
      <c r="S1624">
        <v>0.99241999999999997</v>
      </c>
      <c r="T1624">
        <v>115</v>
      </c>
      <c r="U1624">
        <v>12</v>
      </c>
      <c r="V1624" t="s">
        <v>4766</v>
      </c>
    </row>
    <row r="1625" spans="1:22" x14ac:dyDescent="0.25">
      <c r="A1625" t="s">
        <v>1662</v>
      </c>
      <c r="B1625" t="s">
        <v>1789</v>
      </c>
      <c r="C1625" t="s">
        <v>314</v>
      </c>
      <c r="D1625">
        <v>5</v>
      </c>
      <c r="E1625">
        <v>75003678</v>
      </c>
      <c r="F1625" t="s">
        <v>137</v>
      </c>
      <c r="G1625" t="s">
        <v>136</v>
      </c>
      <c r="H1625">
        <v>0.39322000000000001</v>
      </c>
      <c r="I1625">
        <v>371541</v>
      </c>
      <c r="J1625">
        <v>-0.418043</v>
      </c>
      <c r="K1625">
        <v>3.9030000000000002E-2</v>
      </c>
      <c r="L1625" s="13">
        <v>9.0689999999999994E-27</v>
      </c>
      <c r="M1625">
        <v>-0.41764200000000001</v>
      </c>
      <c r="N1625">
        <v>3.9E-2</v>
      </c>
      <c r="O1625" s="13">
        <v>9.1909999999999994E-27</v>
      </c>
      <c r="P1625">
        <v>1.9607499999999998E-3</v>
      </c>
      <c r="Q1625">
        <v>3.986E-3</v>
      </c>
      <c r="R1625">
        <v>0.62280000000000002</v>
      </c>
      <c r="S1625">
        <v>1</v>
      </c>
      <c r="T1625">
        <v>17</v>
      </c>
      <c r="U1625">
        <v>928</v>
      </c>
      <c r="V1625" t="s">
        <v>4554</v>
      </c>
    </row>
    <row r="1626" spans="1:22" x14ac:dyDescent="0.25">
      <c r="A1626" t="s">
        <v>1662</v>
      </c>
      <c r="B1626" t="s">
        <v>5072</v>
      </c>
      <c r="C1626" t="s">
        <v>5073</v>
      </c>
      <c r="D1626">
        <v>15</v>
      </c>
      <c r="E1626">
        <v>41915973</v>
      </c>
      <c r="F1626" t="s">
        <v>142</v>
      </c>
      <c r="G1626" t="s">
        <v>5074</v>
      </c>
      <c r="H1626">
        <v>0.84940099999999996</v>
      </c>
      <c r="I1626">
        <v>371541</v>
      </c>
      <c r="J1626">
        <v>-0.29661399999999999</v>
      </c>
      <c r="K1626">
        <v>5.3580000000000003E-2</v>
      </c>
      <c r="L1626" s="13">
        <v>3.0990000000000002E-8</v>
      </c>
      <c r="M1626">
        <v>-0.29721900000000001</v>
      </c>
      <c r="N1626">
        <v>5.3940000000000002E-2</v>
      </c>
      <c r="O1626" s="13">
        <v>3.5940000000000003E-8</v>
      </c>
      <c r="P1626">
        <v>2.6541799999999999E-3</v>
      </c>
      <c r="Q1626">
        <v>5.5170000000000002E-3</v>
      </c>
      <c r="R1626">
        <v>0.63039999999999996</v>
      </c>
      <c r="S1626">
        <v>0.98205500000000001</v>
      </c>
      <c r="T1626">
        <v>238</v>
      </c>
      <c r="U1626">
        <v>1</v>
      </c>
      <c r="V1626" t="s">
        <v>5075</v>
      </c>
    </row>
    <row r="1627" spans="1:22" x14ac:dyDescent="0.25">
      <c r="A1627" t="s">
        <v>1662</v>
      </c>
      <c r="B1627" t="s">
        <v>4644</v>
      </c>
      <c r="C1627" t="s">
        <v>4645</v>
      </c>
      <c r="D1627">
        <v>10</v>
      </c>
      <c r="E1627">
        <v>102626510</v>
      </c>
      <c r="F1627" t="s">
        <v>136</v>
      </c>
      <c r="G1627" t="s">
        <v>149</v>
      </c>
      <c r="H1627">
        <v>0.32810800000000001</v>
      </c>
      <c r="I1627">
        <v>371541</v>
      </c>
      <c r="J1627">
        <v>0.31879600000000002</v>
      </c>
      <c r="K1627">
        <v>4.1549999999999997E-2</v>
      </c>
      <c r="L1627" s="13">
        <v>1.674E-14</v>
      </c>
      <c r="M1627">
        <v>0.31831399999999999</v>
      </c>
      <c r="N1627">
        <v>4.1599999999999998E-2</v>
      </c>
      <c r="O1627" s="13">
        <v>1.991E-14</v>
      </c>
      <c r="P1627">
        <v>1.97949E-3</v>
      </c>
      <c r="Q1627">
        <v>4.241E-3</v>
      </c>
      <c r="R1627">
        <v>0.64059999999999995</v>
      </c>
      <c r="S1627">
        <v>0.95211699999999999</v>
      </c>
      <c r="T1627">
        <v>60</v>
      </c>
      <c r="U1627">
        <v>69</v>
      </c>
      <c r="V1627" t="s">
        <v>4646</v>
      </c>
    </row>
    <row r="1628" spans="1:22" x14ac:dyDescent="0.25">
      <c r="A1628" t="s">
        <v>1662</v>
      </c>
      <c r="B1628" t="s">
        <v>1811</v>
      </c>
      <c r="C1628" t="s">
        <v>335</v>
      </c>
      <c r="D1628">
        <v>7</v>
      </c>
      <c r="E1628">
        <v>75050086</v>
      </c>
      <c r="F1628" t="s">
        <v>136</v>
      </c>
      <c r="G1628" t="s">
        <v>137</v>
      </c>
      <c r="H1628">
        <v>0.42898500000000001</v>
      </c>
      <c r="I1628">
        <v>371541</v>
      </c>
      <c r="J1628">
        <v>-0.275335</v>
      </c>
      <c r="K1628">
        <v>3.9940000000000003E-2</v>
      </c>
      <c r="L1628" s="13">
        <v>5.4179999999999997E-12</v>
      </c>
      <c r="M1628">
        <v>-0.275119</v>
      </c>
      <c r="N1628">
        <v>3.9789999999999999E-2</v>
      </c>
      <c r="O1628" s="13">
        <v>4.6919999999999998E-12</v>
      </c>
      <c r="P1628">
        <v>1.87787E-3</v>
      </c>
      <c r="Q1628">
        <v>4.0810000000000004E-3</v>
      </c>
      <c r="R1628">
        <v>0.64539999999999997</v>
      </c>
      <c r="S1628">
        <v>0.92565399999999998</v>
      </c>
      <c r="T1628">
        <v>92</v>
      </c>
      <c r="U1628">
        <v>62</v>
      </c>
      <c r="V1628" t="s">
        <v>4708</v>
      </c>
    </row>
    <row r="1629" spans="1:22" x14ac:dyDescent="0.25">
      <c r="A1629" t="s">
        <v>1662</v>
      </c>
      <c r="B1629" t="s">
        <v>4928</v>
      </c>
      <c r="C1629" t="s">
        <v>4929</v>
      </c>
      <c r="D1629">
        <v>3</v>
      </c>
      <c r="E1629">
        <v>41308348</v>
      </c>
      <c r="F1629" t="s">
        <v>137</v>
      </c>
      <c r="G1629" t="s">
        <v>136</v>
      </c>
      <c r="H1629">
        <v>0.47340399999999999</v>
      </c>
      <c r="I1629">
        <v>371541</v>
      </c>
      <c r="J1629">
        <v>0.227044</v>
      </c>
      <c r="K1629">
        <v>3.841E-2</v>
      </c>
      <c r="L1629" s="13">
        <v>3.387E-9</v>
      </c>
      <c r="M1629">
        <v>0.227239</v>
      </c>
      <c r="N1629">
        <v>3.8399999999999997E-2</v>
      </c>
      <c r="O1629" s="13">
        <v>3.255E-9</v>
      </c>
      <c r="P1629">
        <v>1.79469E-3</v>
      </c>
      <c r="Q1629">
        <v>3.9350000000000001E-3</v>
      </c>
      <c r="R1629">
        <v>0.64829999999999999</v>
      </c>
      <c r="S1629">
        <v>0.98338000000000003</v>
      </c>
      <c r="T1629">
        <v>182</v>
      </c>
      <c r="U1629">
        <v>22</v>
      </c>
      <c r="V1629" t="s">
        <v>4930</v>
      </c>
    </row>
    <row r="1630" spans="1:22" x14ac:dyDescent="0.25">
      <c r="A1630" t="s">
        <v>1662</v>
      </c>
      <c r="B1630" t="s">
        <v>4760</v>
      </c>
      <c r="C1630" t="s">
        <v>4761</v>
      </c>
      <c r="D1630">
        <v>20</v>
      </c>
      <c r="E1630">
        <v>43536455</v>
      </c>
      <c r="F1630" t="s">
        <v>137</v>
      </c>
      <c r="G1630" t="s">
        <v>136</v>
      </c>
      <c r="H1630">
        <v>0.73231000000000002</v>
      </c>
      <c r="I1630">
        <v>371541</v>
      </c>
      <c r="J1630">
        <v>-0.28434599999999999</v>
      </c>
      <c r="K1630">
        <v>4.2880000000000001E-2</v>
      </c>
      <c r="L1630" s="13">
        <v>3.3299999999999997E-11</v>
      </c>
      <c r="M1630">
        <v>-0.28418900000000002</v>
      </c>
      <c r="N1630">
        <v>4.299E-2</v>
      </c>
      <c r="O1630" s="13">
        <v>3.8479999999999999E-11</v>
      </c>
      <c r="P1630">
        <v>2.0032000000000001E-3</v>
      </c>
      <c r="Q1630">
        <v>4.4029999999999998E-3</v>
      </c>
      <c r="R1630">
        <v>0.64910000000000001</v>
      </c>
      <c r="S1630">
        <v>0.99907999999999997</v>
      </c>
      <c r="T1630">
        <v>113</v>
      </c>
      <c r="U1630">
        <v>35</v>
      </c>
      <c r="V1630" t="s">
        <v>4762</v>
      </c>
    </row>
    <row r="1631" spans="1:22" x14ac:dyDescent="0.25">
      <c r="A1631" t="s">
        <v>1662</v>
      </c>
      <c r="B1631" t="s">
        <v>4798</v>
      </c>
      <c r="C1631" t="s">
        <v>4799</v>
      </c>
      <c r="D1631">
        <v>3</v>
      </c>
      <c r="E1631">
        <v>88097699</v>
      </c>
      <c r="F1631" t="s">
        <v>142</v>
      </c>
      <c r="G1631" t="s">
        <v>4800</v>
      </c>
      <c r="H1631">
        <v>0.125247</v>
      </c>
      <c r="I1631">
        <v>371541</v>
      </c>
      <c r="J1631">
        <v>-0.37314199999999997</v>
      </c>
      <c r="K1631">
        <v>5.79E-2</v>
      </c>
      <c r="L1631" s="13">
        <v>1.155E-10</v>
      </c>
      <c r="M1631">
        <v>-0.37185200000000002</v>
      </c>
      <c r="N1631">
        <v>5.713E-2</v>
      </c>
      <c r="O1631" s="13">
        <v>7.5799999999999999E-11</v>
      </c>
      <c r="P1631">
        <v>2.6322199999999998E-3</v>
      </c>
      <c r="Q1631">
        <v>5.8399999999999997E-3</v>
      </c>
      <c r="R1631">
        <v>0.6522</v>
      </c>
      <c r="S1631">
        <v>0.98832100000000001</v>
      </c>
      <c r="T1631">
        <v>129</v>
      </c>
      <c r="U1631">
        <v>429</v>
      </c>
      <c r="V1631" t="s">
        <v>4801</v>
      </c>
    </row>
    <row r="1632" spans="1:22" x14ac:dyDescent="0.25">
      <c r="A1632" t="s">
        <v>1662</v>
      </c>
      <c r="B1632" t="s">
        <v>5015</v>
      </c>
      <c r="C1632" t="s">
        <v>5016</v>
      </c>
      <c r="D1632">
        <v>10</v>
      </c>
      <c r="E1632">
        <v>124144124</v>
      </c>
      <c r="F1632" t="s">
        <v>2536</v>
      </c>
      <c r="G1632" t="s">
        <v>137</v>
      </c>
      <c r="H1632">
        <v>0.530084</v>
      </c>
      <c r="I1632">
        <v>371541</v>
      </c>
      <c r="J1632">
        <v>-0.21675900000000001</v>
      </c>
      <c r="K1632">
        <v>3.8129999999999997E-2</v>
      </c>
      <c r="L1632" s="13">
        <v>1.3140000000000001E-8</v>
      </c>
      <c r="M1632">
        <v>-0.21678800000000001</v>
      </c>
      <c r="N1632">
        <v>3.8030000000000001E-2</v>
      </c>
      <c r="O1632" s="13">
        <v>1.199E-8</v>
      </c>
      <c r="P1632">
        <v>1.70699E-3</v>
      </c>
      <c r="Q1632">
        <v>3.8839999999999999E-3</v>
      </c>
      <c r="R1632">
        <v>0.6603</v>
      </c>
      <c r="S1632">
        <v>0.99576600000000004</v>
      </c>
      <c r="T1632">
        <v>215</v>
      </c>
      <c r="U1632">
        <v>37</v>
      </c>
      <c r="V1632" t="s">
        <v>5017</v>
      </c>
    </row>
    <row r="1633" spans="1:22" x14ac:dyDescent="0.25">
      <c r="A1633" t="s">
        <v>1662</v>
      </c>
      <c r="B1633" t="s">
        <v>4913</v>
      </c>
      <c r="C1633" t="s">
        <v>4914</v>
      </c>
      <c r="D1633">
        <v>14</v>
      </c>
      <c r="E1633">
        <v>23789955</v>
      </c>
      <c r="F1633" t="s">
        <v>142</v>
      </c>
      <c r="G1633" t="s">
        <v>149</v>
      </c>
      <c r="H1633">
        <v>0.836449</v>
      </c>
      <c r="I1633">
        <v>371541</v>
      </c>
      <c r="J1633">
        <v>-0.30506800000000001</v>
      </c>
      <c r="K1633">
        <v>5.1310000000000001E-2</v>
      </c>
      <c r="L1633" s="13">
        <v>2.764E-9</v>
      </c>
      <c r="M1633">
        <v>-0.30449399999999999</v>
      </c>
      <c r="N1633">
        <v>5.1970000000000002E-2</v>
      </c>
      <c r="O1633" s="13">
        <v>4.6649999999999999E-9</v>
      </c>
      <c r="P1633">
        <v>2.3122400000000001E-3</v>
      </c>
      <c r="Q1633">
        <v>5.3280000000000003E-3</v>
      </c>
      <c r="R1633">
        <v>0.6643</v>
      </c>
      <c r="S1633">
        <v>1</v>
      </c>
      <c r="T1633">
        <v>175</v>
      </c>
      <c r="U1633">
        <v>5</v>
      </c>
      <c r="V1633" t="s">
        <v>4915</v>
      </c>
    </row>
    <row r="1634" spans="1:22" x14ac:dyDescent="0.25">
      <c r="A1634" t="s">
        <v>1662</v>
      </c>
      <c r="B1634" t="s">
        <v>1849</v>
      </c>
      <c r="C1634" t="s">
        <v>355</v>
      </c>
      <c r="D1634">
        <v>17</v>
      </c>
      <c r="E1634">
        <v>78757626</v>
      </c>
      <c r="F1634" t="s">
        <v>142</v>
      </c>
      <c r="G1634" t="s">
        <v>149</v>
      </c>
      <c r="H1634">
        <v>0.68112200000000001</v>
      </c>
      <c r="I1634">
        <v>371541</v>
      </c>
      <c r="J1634">
        <v>0.31834499999999999</v>
      </c>
      <c r="K1634">
        <v>4.0840000000000001E-2</v>
      </c>
      <c r="L1634" s="13">
        <v>6.4129999999999999E-15</v>
      </c>
      <c r="M1634">
        <v>0.31846799999999997</v>
      </c>
      <c r="N1634">
        <v>4.0710000000000003E-2</v>
      </c>
      <c r="O1634" s="13">
        <v>5.1520000000000001E-15</v>
      </c>
      <c r="P1634">
        <v>1.77633E-3</v>
      </c>
      <c r="Q1634">
        <v>4.1619999999999999E-3</v>
      </c>
      <c r="R1634">
        <v>0.66949999999999998</v>
      </c>
      <c r="S1634">
        <v>0.99520500000000001</v>
      </c>
      <c r="T1634">
        <v>55</v>
      </c>
      <c r="U1634">
        <v>168</v>
      </c>
      <c r="V1634" t="s">
        <v>4637</v>
      </c>
    </row>
    <row r="1635" spans="1:22" x14ac:dyDescent="0.25">
      <c r="A1635" t="s">
        <v>1662</v>
      </c>
      <c r="B1635" t="s">
        <v>4631</v>
      </c>
      <c r="C1635" t="s">
        <v>4632</v>
      </c>
      <c r="D1635">
        <v>6</v>
      </c>
      <c r="E1635">
        <v>41903798</v>
      </c>
      <c r="F1635" t="s">
        <v>137</v>
      </c>
      <c r="G1635" t="s">
        <v>142</v>
      </c>
      <c r="H1635">
        <v>0.98668</v>
      </c>
      <c r="I1635">
        <v>371541</v>
      </c>
      <c r="J1635">
        <v>1.32864</v>
      </c>
      <c r="K1635">
        <v>0.16850000000000001</v>
      </c>
      <c r="L1635" s="13">
        <v>3.141E-15</v>
      </c>
      <c r="M1635">
        <v>1.33097</v>
      </c>
      <c r="N1635">
        <v>0.16420000000000001</v>
      </c>
      <c r="O1635" s="13">
        <v>5.3240000000000003E-16</v>
      </c>
      <c r="P1635">
        <v>7.0025599999999997E-3</v>
      </c>
      <c r="Q1635">
        <v>1.6500000000000001E-2</v>
      </c>
      <c r="R1635">
        <v>0.67130000000000001</v>
      </c>
      <c r="S1635">
        <v>0.97442300000000004</v>
      </c>
      <c r="T1635">
        <v>53</v>
      </c>
      <c r="U1635">
        <v>103</v>
      </c>
      <c r="V1635" t="s">
        <v>4633</v>
      </c>
    </row>
    <row r="1636" spans="1:22" x14ac:dyDescent="0.25">
      <c r="A1636" t="s">
        <v>1662</v>
      </c>
      <c r="B1636" t="s">
        <v>4601</v>
      </c>
      <c r="C1636" t="s">
        <v>4602</v>
      </c>
      <c r="D1636">
        <v>13</v>
      </c>
      <c r="E1636">
        <v>51121547</v>
      </c>
      <c r="F1636" t="s">
        <v>142</v>
      </c>
      <c r="G1636" t="s">
        <v>149</v>
      </c>
      <c r="H1636">
        <v>0.21610699999999999</v>
      </c>
      <c r="I1636">
        <v>371541</v>
      </c>
      <c r="J1636">
        <v>-0.38824399999999998</v>
      </c>
      <c r="K1636">
        <v>4.6199999999999998E-2</v>
      </c>
      <c r="L1636" s="13">
        <v>4.3520000000000003E-17</v>
      </c>
      <c r="M1636">
        <v>-0.38771299999999997</v>
      </c>
      <c r="N1636">
        <v>4.6149999999999997E-2</v>
      </c>
      <c r="O1636" s="13">
        <v>4.3890000000000003E-17</v>
      </c>
      <c r="P1636">
        <v>2.0010000000000002E-3</v>
      </c>
      <c r="Q1636">
        <v>4.7450000000000001E-3</v>
      </c>
      <c r="R1636">
        <v>0.67330000000000001</v>
      </c>
      <c r="S1636">
        <v>0.99706899999999998</v>
      </c>
      <c r="T1636">
        <v>39</v>
      </c>
      <c r="U1636">
        <v>196</v>
      </c>
      <c r="V1636" t="s">
        <v>4603</v>
      </c>
    </row>
    <row r="1637" spans="1:22" x14ac:dyDescent="0.25">
      <c r="A1637" t="s">
        <v>1662</v>
      </c>
      <c r="B1637" t="s">
        <v>4683</v>
      </c>
      <c r="C1637" t="s">
        <v>4684</v>
      </c>
      <c r="D1637">
        <v>1</v>
      </c>
      <c r="E1637">
        <v>96940119</v>
      </c>
      <c r="F1637" t="s">
        <v>142</v>
      </c>
      <c r="G1637" t="s">
        <v>149</v>
      </c>
      <c r="H1637">
        <v>0.40135700000000002</v>
      </c>
      <c r="I1637">
        <v>371541</v>
      </c>
      <c r="J1637">
        <v>-0.280833</v>
      </c>
      <c r="K1637">
        <v>3.8879999999999998E-2</v>
      </c>
      <c r="L1637" s="13">
        <v>5.0629999999999997E-13</v>
      </c>
      <c r="M1637">
        <v>-0.280725</v>
      </c>
      <c r="N1637">
        <v>3.875E-2</v>
      </c>
      <c r="O1637" s="13">
        <v>4.367E-13</v>
      </c>
      <c r="P1637">
        <v>1.67395E-3</v>
      </c>
      <c r="Q1637">
        <v>3.9740000000000001E-3</v>
      </c>
      <c r="R1637">
        <v>0.67359999999999998</v>
      </c>
      <c r="S1637">
        <v>0.99886699999999995</v>
      </c>
      <c r="T1637">
        <v>78</v>
      </c>
      <c r="U1637">
        <v>358</v>
      </c>
      <c r="V1637" t="s">
        <v>1886</v>
      </c>
    </row>
    <row r="1638" spans="1:22" x14ac:dyDescent="0.25">
      <c r="A1638" t="s">
        <v>1662</v>
      </c>
      <c r="B1638" t="s">
        <v>4742</v>
      </c>
      <c r="C1638" t="s">
        <v>4743</v>
      </c>
      <c r="D1638">
        <v>7</v>
      </c>
      <c r="E1638">
        <v>50572709</v>
      </c>
      <c r="F1638" t="s">
        <v>136</v>
      </c>
      <c r="G1638" t="s">
        <v>142</v>
      </c>
      <c r="H1638">
        <v>0.34862399999999999</v>
      </c>
      <c r="I1638">
        <v>371541</v>
      </c>
      <c r="J1638">
        <v>0.26774300000000001</v>
      </c>
      <c r="K1638">
        <v>3.9980000000000002E-2</v>
      </c>
      <c r="L1638" s="13">
        <v>2.137E-11</v>
      </c>
      <c r="M1638">
        <v>0.26685399999999998</v>
      </c>
      <c r="N1638">
        <v>3.9980000000000002E-2</v>
      </c>
      <c r="O1638" s="13">
        <v>2.4699999999999999E-11</v>
      </c>
      <c r="P1638">
        <v>1.67374E-3</v>
      </c>
      <c r="Q1638">
        <v>4.0889999999999998E-3</v>
      </c>
      <c r="R1638">
        <v>0.68230000000000002</v>
      </c>
      <c r="S1638">
        <v>0.99479200000000001</v>
      </c>
      <c r="T1638">
        <v>107</v>
      </c>
      <c r="U1638">
        <v>68</v>
      </c>
      <c r="V1638" t="s">
        <v>4744</v>
      </c>
    </row>
    <row r="1639" spans="1:22" x14ac:dyDescent="0.25">
      <c r="A1639" t="s">
        <v>1662</v>
      </c>
      <c r="B1639" t="s">
        <v>4925</v>
      </c>
      <c r="C1639" t="s">
        <v>4926</v>
      </c>
      <c r="D1639">
        <v>13</v>
      </c>
      <c r="E1639">
        <v>78447373</v>
      </c>
      <c r="F1639" t="s">
        <v>136</v>
      </c>
      <c r="G1639" t="s">
        <v>142</v>
      </c>
      <c r="H1639">
        <v>0.22389800000000001</v>
      </c>
      <c r="I1639">
        <v>371541</v>
      </c>
      <c r="J1639">
        <v>-0.26996700000000001</v>
      </c>
      <c r="K1639">
        <v>4.5659999999999999E-2</v>
      </c>
      <c r="L1639" s="13">
        <v>3.3729999999999998E-9</v>
      </c>
      <c r="M1639">
        <v>-0.26935999999999999</v>
      </c>
      <c r="N1639">
        <v>4.5690000000000001E-2</v>
      </c>
      <c r="O1639" s="13">
        <v>3.743E-9</v>
      </c>
      <c r="P1639">
        <v>1.79813E-3</v>
      </c>
      <c r="Q1639">
        <v>4.6750000000000003E-3</v>
      </c>
      <c r="R1639">
        <v>0.70050000000000001</v>
      </c>
      <c r="S1639">
        <v>0.99702100000000005</v>
      </c>
      <c r="T1639">
        <v>181</v>
      </c>
      <c r="U1639">
        <v>73</v>
      </c>
      <c r="V1639" t="s">
        <v>4927</v>
      </c>
    </row>
    <row r="1640" spans="1:22" x14ac:dyDescent="0.25">
      <c r="A1640" t="s">
        <v>1662</v>
      </c>
      <c r="B1640" t="s">
        <v>1960</v>
      </c>
      <c r="C1640" t="s">
        <v>422</v>
      </c>
      <c r="D1640">
        <v>17</v>
      </c>
      <c r="E1640">
        <v>65854602</v>
      </c>
      <c r="F1640" t="s">
        <v>137</v>
      </c>
      <c r="G1640" t="s">
        <v>136</v>
      </c>
      <c r="H1640">
        <v>0.81210700000000002</v>
      </c>
      <c r="I1640">
        <v>371541</v>
      </c>
      <c r="J1640">
        <v>-0.41016599999999998</v>
      </c>
      <c r="K1640">
        <v>4.9180000000000001E-2</v>
      </c>
      <c r="L1640" s="13">
        <v>7.378E-17</v>
      </c>
      <c r="M1640">
        <v>-0.41054099999999999</v>
      </c>
      <c r="N1640">
        <v>4.9459999999999997E-2</v>
      </c>
      <c r="O1640" s="13">
        <v>1.0350000000000001E-16</v>
      </c>
      <c r="P1640">
        <v>1.94056E-3</v>
      </c>
      <c r="Q1640">
        <v>5.0670000000000003E-3</v>
      </c>
      <c r="R1640">
        <v>0.70169999999999999</v>
      </c>
      <c r="S1640">
        <v>0.97940499999999997</v>
      </c>
      <c r="T1640">
        <v>42</v>
      </c>
      <c r="U1640">
        <v>407</v>
      </c>
      <c r="V1640" t="s">
        <v>4607</v>
      </c>
    </row>
    <row r="1641" spans="1:22" x14ac:dyDescent="0.25">
      <c r="A1641" t="s">
        <v>1662</v>
      </c>
      <c r="B1641" t="s">
        <v>2230</v>
      </c>
      <c r="C1641" t="s">
        <v>2231</v>
      </c>
      <c r="D1641">
        <v>5</v>
      </c>
      <c r="E1641">
        <v>122699198</v>
      </c>
      <c r="F1641" t="s">
        <v>2232</v>
      </c>
      <c r="G1641" t="s">
        <v>137</v>
      </c>
      <c r="H1641">
        <v>0.46198299999999998</v>
      </c>
      <c r="I1641">
        <v>371541</v>
      </c>
      <c r="J1641">
        <v>-0.342725</v>
      </c>
      <c r="K1641">
        <v>3.8240000000000003E-2</v>
      </c>
      <c r="L1641" s="13">
        <v>3.1419999999999998E-19</v>
      </c>
      <c r="M1641">
        <v>-0.34231600000000001</v>
      </c>
      <c r="N1641">
        <v>3.8159999999999999E-2</v>
      </c>
      <c r="O1641" s="13">
        <v>2.972E-19</v>
      </c>
      <c r="P1641">
        <v>1.4804499999999999E-3</v>
      </c>
      <c r="Q1641">
        <v>3.8930000000000002E-3</v>
      </c>
      <c r="R1641">
        <v>0.70379999999999998</v>
      </c>
      <c r="S1641">
        <v>0.99782099999999996</v>
      </c>
      <c r="T1641">
        <v>31</v>
      </c>
      <c r="U1641">
        <v>237</v>
      </c>
      <c r="V1641" t="s">
        <v>4582</v>
      </c>
    </row>
    <row r="1642" spans="1:22" x14ac:dyDescent="0.25">
      <c r="A1642" t="s">
        <v>1662</v>
      </c>
      <c r="B1642" t="s">
        <v>4782</v>
      </c>
      <c r="C1642" t="s">
        <v>4783</v>
      </c>
      <c r="D1642">
        <v>3</v>
      </c>
      <c r="E1642">
        <v>10036668</v>
      </c>
      <c r="F1642" t="s">
        <v>137</v>
      </c>
      <c r="G1642" t="s">
        <v>4784</v>
      </c>
      <c r="H1642">
        <v>0.343727</v>
      </c>
      <c r="I1642">
        <v>371541</v>
      </c>
      <c r="J1642">
        <v>-0.26835199999999998</v>
      </c>
      <c r="K1642">
        <v>4.1160000000000002E-2</v>
      </c>
      <c r="L1642" s="13">
        <v>7.0649999999999996E-11</v>
      </c>
      <c r="M1642">
        <v>-0.26877299999999998</v>
      </c>
      <c r="N1642">
        <v>4.1160000000000002E-2</v>
      </c>
      <c r="O1642" s="13">
        <v>6.6110000000000005E-11</v>
      </c>
      <c r="P1642">
        <v>1.5947299999999999E-3</v>
      </c>
      <c r="Q1642">
        <v>4.2090000000000001E-3</v>
      </c>
      <c r="R1642">
        <v>0.70479999999999998</v>
      </c>
      <c r="S1642">
        <v>0.95222099999999998</v>
      </c>
      <c r="T1642">
        <v>124</v>
      </c>
      <c r="U1642">
        <v>86</v>
      </c>
      <c r="V1642" t="s">
        <v>4785</v>
      </c>
    </row>
    <row r="1643" spans="1:22" x14ac:dyDescent="0.25">
      <c r="A1643" t="s">
        <v>1662</v>
      </c>
      <c r="B1643" t="s">
        <v>5012</v>
      </c>
      <c r="C1643" t="s">
        <v>5013</v>
      </c>
      <c r="D1643">
        <v>1</v>
      </c>
      <c r="E1643">
        <v>176811873</v>
      </c>
      <c r="F1643" t="s">
        <v>137</v>
      </c>
      <c r="G1643" t="s">
        <v>136</v>
      </c>
      <c r="H1643">
        <v>0.45355600000000001</v>
      </c>
      <c r="I1643">
        <v>371541</v>
      </c>
      <c r="J1643">
        <v>-0.21857599999999999</v>
      </c>
      <c r="K1643">
        <v>3.8399999999999997E-2</v>
      </c>
      <c r="L1643" s="13">
        <v>1.256E-8</v>
      </c>
      <c r="M1643">
        <v>-0.21807399999999999</v>
      </c>
      <c r="N1643">
        <v>3.8390000000000001E-2</v>
      </c>
      <c r="O1643" s="13">
        <v>1.3389999999999999E-8</v>
      </c>
      <c r="P1643">
        <v>1.4242E-3</v>
      </c>
      <c r="Q1643">
        <v>3.9259999999999998E-3</v>
      </c>
      <c r="R1643">
        <v>0.71679999999999999</v>
      </c>
      <c r="S1643">
        <v>0.99644299999999997</v>
      </c>
      <c r="T1643">
        <v>214</v>
      </c>
      <c r="U1643">
        <v>9</v>
      </c>
      <c r="V1643" t="s">
        <v>5014</v>
      </c>
    </row>
    <row r="1644" spans="1:22" x14ac:dyDescent="0.25">
      <c r="A1644" t="s">
        <v>1662</v>
      </c>
      <c r="B1644" t="s">
        <v>4727</v>
      </c>
      <c r="C1644" t="s">
        <v>4728</v>
      </c>
      <c r="D1644">
        <v>3</v>
      </c>
      <c r="E1644">
        <v>61219865</v>
      </c>
      <c r="F1644" t="s">
        <v>136</v>
      </c>
      <c r="G1644" t="s">
        <v>149</v>
      </c>
      <c r="H1644">
        <v>0.41660700000000001</v>
      </c>
      <c r="I1644">
        <v>371541</v>
      </c>
      <c r="J1644">
        <v>-0.26169500000000001</v>
      </c>
      <c r="K1644">
        <v>3.8760000000000003E-2</v>
      </c>
      <c r="L1644" s="13">
        <v>1.4629999999999999E-11</v>
      </c>
      <c r="M1644">
        <v>-0.26113999999999998</v>
      </c>
      <c r="N1644">
        <v>3.8699999999999998E-2</v>
      </c>
      <c r="O1644" s="13">
        <v>1.502E-11</v>
      </c>
      <c r="P1644">
        <v>1.39354E-3</v>
      </c>
      <c r="Q1644">
        <v>3.9769999999999996E-3</v>
      </c>
      <c r="R1644">
        <v>0.72599999999999998</v>
      </c>
      <c r="S1644">
        <v>0.99398600000000004</v>
      </c>
      <c r="T1644">
        <v>101</v>
      </c>
      <c r="U1644">
        <v>214</v>
      </c>
      <c r="V1644" t="s">
        <v>4729</v>
      </c>
    </row>
    <row r="1645" spans="1:22" x14ac:dyDescent="0.25">
      <c r="A1645" t="s">
        <v>1662</v>
      </c>
      <c r="B1645" t="s">
        <v>4978</v>
      </c>
      <c r="C1645" t="s">
        <v>4979</v>
      </c>
      <c r="D1645">
        <v>2</v>
      </c>
      <c r="E1645">
        <v>229009299</v>
      </c>
      <c r="F1645" t="s">
        <v>136</v>
      </c>
      <c r="G1645" t="s">
        <v>137</v>
      </c>
      <c r="H1645">
        <v>0.65972799999999998</v>
      </c>
      <c r="I1645">
        <v>371541</v>
      </c>
      <c r="J1645">
        <v>-0.23306299999999999</v>
      </c>
      <c r="K1645">
        <v>4.027E-2</v>
      </c>
      <c r="L1645" s="13">
        <v>7.1420000000000004E-9</v>
      </c>
      <c r="M1645">
        <v>-0.233068</v>
      </c>
      <c r="N1645">
        <v>4.045E-2</v>
      </c>
      <c r="O1645" s="13">
        <v>8.3069999999999995E-9</v>
      </c>
      <c r="P1645">
        <v>1.39847E-3</v>
      </c>
      <c r="Q1645">
        <v>4.1339999999999997E-3</v>
      </c>
      <c r="R1645">
        <v>0.73519999999999996</v>
      </c>
      <c r="S1645">
        <v>0.998807</v>
      </c>
      <c r="T1645">
        <v>202</v>
      </c>
      <c r="U1645">
        <v>169</v>
      </c>
      <c r="V1645" t="s">
        <v>4980</v>
      </c>
    </row>
    <row r="1646" spans="1:22" x14ac:dyDescent="0.25">
      <c r="A1646" t="s">
        <v>1662</v>
      </c>
      <c r="B1646" t="s">
        <v>4895</v>
      </c>
      <c r="C1646" t="s">
        <v>4896</v>
      </c>
      <c r="D1646">
        <v>22</v>
      </c>
      <c r="E1646">
        <v>38607534</v>
      </c>
      <c r="F1646" t="s">
        <v>136</v>
      </c>
      <c r="G1646" t="s">
        <v>251</v>
      </c>
      <c r="H1646">
        <v>0.44873600000000002</v>
      </c>
      <c r="I1646">
        <v>371541</v>
      </c>
      <c r="J1646">
        <v>0.229739</v>
      </c>
      <c r="K1646">
        <v>3.8240000000000003E-2</v>
      </c>
      <c r="L1646" s="13">
        <v>1.8829999999999998E-9</v>
      </c>
      <c r="M1646">
        <v>0.22987299999999999</v>
      </c>
      <c r="N1646">
        <v>3.8309999999999997E-2</v>
      </c>
      <c r="O1646" s="13">
        <v>1.9690000000000001E-9</v>
      </c>
      <c r="P1646">
        <v>1.23112E-3</v>
      </c>
      <c r="Q1646">
        <v>3.9309999999999996E-3</v>
      </c>
      <c r="R1646">
        <v>0.75409999999999999</v>
      </c>
      <c r="S1646">
        <v>0.99654600000000004</v>
      </c>
      <c r="T1646">
        <v>168</v>
      </c>
      <c r="U1646">
        <v>39</v>
      </c>
      <c r="V1646" t="s">
        <v>4897</v>
      </c>
    </row>
    <row r="1647" spans="1:22" x14ac:dyDescent="0.25">
      <c r="A1647" t="s">
        <v>1662</v>
      </c>
      <c r="B1647" t="s">
        <v>4763</v>
      </c>
      <c r="C1647" t="s">
        <v>4764</v>
      </c>
      <c r="D1647">
        <v>2</v>
      </c>
      <c r="E1647">
        <v>36783599</v>
      </c>
      <c r="F1647" t="s">
        <v>137</v>
      </c>
      <c r="G1647" t="s">
        <v>136</v>
      </c>
      <c r="H1647">
        <v>0.36863099999999999</v>
      </c>
      <c r="I1647">
        <v>371541</v>
      </c>
      <c r="J1647">
        <v>0.26175500000000002</v>
      </c>
      <c r="K1647">
        <v>3.9550000000000002E-2</v>
      </c>
      <c r="L1647" s="13">
        <v>3.6139999999999997E-11</v>
      </c>
      <c r="M1647">
        <v>0.26190999999999998</v>
      </c>
      <c r="N1647">
        <v>3.9649999999999998E-2</v>
      </c>
      <c r="O1647" s="13">
        <v>3.9559999999999997E-11</v>
      </c>
      <c r="P1647">
        <v>1.18201E-3</v>
      </c>
      <c r="Q1647">
        <v>4.0549999999999996E-3</v>
      </c>
      <c r="R1647">
        <v>0.77059999999999995</v>
      </c>
      <c r="S1647">
        <v>1</v>
      </c>
      <c r="T1647">
        <v>114</v>
      </c>
      <c r="U1647">
        <v>108</v>
      </c>
      <c r="V1647" t="s">
        <v>4765</v>
      </c>
    </row>
    <row r="1648" spans="1:22" x14ac:dyDescent="0.25">
      <c r="A1648" t="s">
        <v>1662</v>
      </c>
      <c r="B1648" t="s">
        <v>4975</v>
      </c>
      <c r="C1648" t="s">
        <v>4976</v>
      </c>
      <c r="D1648">
        <v>4</v>
      </c>
      <c r="E1648">
        <v>49303827</v>
      </c>
      <c r="F1648" t="s">
        <v>142</v>
      </c>
      <c r="G1648" t="s">
        <v>149</v>
      </c>
      <c r="H1648">
        <v>0.70574599999999998</v>
      </c>
      <c r="I1648">
        <v>371541</v>
      </c>
      <c r="J1648">
        <v>-0.25114399999999998</v>
      </c>
      <c r="K1648">
        <v>4.335E-2</v>
      </c>
      <c r="L1648" s="13">
        <v>6.8830000000000003E-9</v>
      </c>
      <c r="M1648">
        <v>-0.25121399999999999</v>
      </c>
      <c r="N1648">
        <v>4.342E-2</v>
      </c>
      <c r="O1648" s="13">
        <v>7.2410000000000001E-9</v>
      </c>
      <c r="P1648">
        <v>1.2932099999999999E-3</v>
      </c>
      <c r="Q1648">
        <v>4.4349999999999997E-3</v>
      </c>
      <c r="R1648">
        <v>0.77059999999999995</v>
      </c>
      <c r="S1648">
        <v>0.92708100000000004</v>
      </c>
      <c r="T1648">
        <v>201</v>
      </c>
      <c r="U1648">
        <v>25</v>
      </c>
      <c r="V1648" t="s">
        <v>4977</v>
      </c>
    </row>
    <row r="1649" spans="1:22" x14ac:dyDescent="0.25">
      <c r="A1649" t="s">
        <v>1662</v>
      </c>
      <c r="B1649" t="s">
        <v>4578</v>
      </c>
      <c r="C1649" t="s">
        <v>4579</v>
      </c>
      <c r="D1649">
        <v>18</v>
      </c>
      <c r="E1649">
        <v>21126081</v>
      </c>
      <c r="F1649" t="s">
        <v>142</v>
      </c>
      <c r="G1649" t="s">
        <v>137</v>
      </c>
      <c r="H1649">
        <v>0.503189</v>
      </c>
      <c r="I1649">
        <v>371541</v>
      </c>
      <c r="J1649">
        <v>0.35376999999999997</v>
      </c>
      <c r="K1649">
        <v>3.8039999999999997E-2</v>
      </c>
      <c r="L1649" s="13">
        <v>1.3889999999999999E-20</v>
      </c>
      <c r="M1649">
        <v>0.35327999999999998</v>
      </c>
      <c r="N1649">
        <v>3.8129999999999997E-2</v>
      </c>
      <c r="O1649" s="13">
        <v>1.9290000000000001E-20</v>
      </c>
      <c r="P1649">
        <v>1.11932E-3</v>
      </c>
      <c r="Q1649">
        <v>3.9110000000000004E-3</v>
      </c>
      <c r="R1649">
        <v>0.77480000000000004</v>
      </c>
      <c r="S1649">
        <v>0.99954600000000005</v>
      </c>
      <c r="T1649">
        <v>29</v>
      </c>
      <c r="U1649">
        <v>302</v>
      </c>
      <c r="V1649" t="s">
        <v>4580</v>
      </c>
    </row>
    <row r="1650" spans="1:22" x14ac:dyDescent="0.25">
      <c r="A1650" t="s">
        <v>1662</v>
      </c>
      <c r="B1650" t="s">
        <v>4802</v>
      </c>
      <c r="C1650" t="s">
        <v>4803</v>
      </c>
      <c r="D1650">
        <v>7</v>
      </c>
      <c r="E1650">
        <v>71434369</v>
      </c>
      <c r="F1650" t="s">
        <v>137</v>
      </c>
      <c r="G1650" t="s">
        <v>136</v>
      </c>
      <c r="H1650">
        <v>0.73973900000000004</v>
      </c>
      <c r="I1650">
        <v>371541</v>
      </c>
      <c r="J1650">
        <v>0.27941700000000003</v>
      </c>
      <c r="K1650">
        <v>4.3360000000000003E-2</v>
      </c>
      <c r="L1650" s="13">
        <v>1.159E-10</v>
      </c>
      <c r="M1650">
        <v>0.27847899999999998</v>
      </c>
      <c r="N1650">
        <v>4.3130000000000002E-2</v>
      </c>
      <c r="O1650" s="13">
        <v>1.071E-10</v>
      </c>
      <c r="P1650">
        <v>1.2563699999999999E-3</v>
      </c>
      <c r="Q1650">
        <v>4.4209999999999996E-3</v>
      </c>
      <c r="R1650">
        <v>0.77629999999999999</v>
      </c>
      <c r="S1650">
        <v>1</v>
      </c>
      <c r="T1650">
        <v>130</v>
      </c>
      <c r="U1650">
        <v>47</v>
      </c>
      <c r="V1650" t="s">
        <v>4804</v>
      </c>
    </row>
    <row r="1651" spans="1:22" x14ac:dyDescent="0.25">
      <c r="A1651" t="s">
        <v>1662</v>
      </c>
      <c r="B1651" t="s">
        <v>5083</v>
      </c>
      <c r="C1651" t="s">
        <v>5084</v>
      </c>
      <c r="D1651">
        <v>4</v>
      </c>
      <c r="E1651">
        <v>1787397</v>
      </c>
      <c r="F1651" t="s">
        <v>136</v>
      </c>
      <c r="G1651" t="s">
        <v>5085</v>
      </c>
      <c r="H1651">
        <v>0.50444999999999995</v>
      </c>
      <c r="I1651">
        <v>371541</v>
      </c>
      <c r="J1651">
        <v>-0.21282899999999999</v>
      </c>
      <c r="K1651">
        <v>3.8679999999999999E-2</v>
      </c>
      <c r="L1651" s="13">
        <v>3.7620000000000002E-8</v>
      </c>
      <c r="M1651">
        <v>-0.21330099999999999</v>
      </c>
      <c r="N1651">
        <v>3.8600000000000002E-2</v>
      </c>
      <c r="O1651" s="13">
        <v>3.2829999999999997E-8</v>
      </c>
      <c r="P1651">
        <v>1.1242400000000001E-3</v>
      </c>
      <c r="Q1651">
        <v>3.9610000000000001E-3</v>
      </c>
      <c r="R1651">
        <v>0.77649999999999997</v>
      </c>
      <c r="S1651">
        <v>0.96734500000000001</v>
      </c>
      <c r="T1651">
        <v>243</v>
      </c>
      <c r="U1651">
        <v>1</v>
      </c>
      <c r="V1651" t="s">
        <v>5086</v>
      </c>
    </row>
    <row r="1652" spans="1:22" x14ac:dyDescent="0.25">
      <c r="A1652" t="s">
        <v>1662</v>
      </c>
      <c r="B1652" t="s">
        <v>2667</v>
      </c>
      <c r="C1652" t="s">
        <v>671</v>
      </c>
      <c r="D1652">
        <v>2</v>
      </c>
      <c r="E1652">
        <v>27730940</v>
      </c>
      <c r="F1652" t="s">
        <v>136</v>
      </c>
      <c r="G1652" t="s">
        <v>137</v>
      </c>
      <c r="H1652">
        <v>0.39285399999999998</v>
      </c>
      <c r="I1652">
        <v>371541</v>
      </c>
      <c r="J1652">
        <v>-0.27188099999999998</v>
      </c>
      <c r="K1652">
        <v>3.9039999999999998E-2</v>
      </c>
      <c r="L1652" s="13">
        <v>3.3059999999999998E-12</v>
      </c>
      <c r="M1652">
        <v>-0.27227099999999999</v>
      </c>
      <c r="N1652">
        <v>3.8899999999999997E-2</v>
      </c>
      <c r="O1652" s="13">
        <v>2.5860000000000001E-12</v>
      </c>
      <c r="P1652">
        <v>1.05554E-3</v>
      </c>
      <c r="Q1652">
        <v>3.9820000000000003E-3</v>
      </c>
      <c r="R1652">
        <v>0.79100000000000004</v>
      </c>
      <c r="S1652">
        <v>1</v>
      </c>
      <c r="T1652">
        <v>88</v>
      </c>
      <c r="U1652">
        <v>15</v>
      </c>
      <c r="V1652" t="s">
        <v>4701</v>
      </c>
    </row>
    <row r="1653" spans="1:22" x14ac:dyDescent="0.25">
      <c r="A1653" t="s">
        <v>1662</v>
      </c>
      <c r="B1653" t="s">
        <v>4812</v>
      </c>
      <c r="C1653" t="s">
        <v>4813</v>
      </c>
      <c r="D1653">
        <v>17</v>
      </c>
      <c r="E1653">
        <v>47063204</v>
      </c>
      <c r="F1653" t="s">
        <v>137</v>
      </c>
      <c r="G1653" t="s">
        <v>142</v>
      </c>
      <c r="H1653">
        <v>8.9904100000000001E-2</v>
      </c>
      <c r="I1653">
        <v>371541</v>
      </c>
      <c r="J1653">
        <v>0.42959900000000001</v>
      </c>
      <c r="K1653">
        <v>6.7710000000000006E-2</v>
      </c>
      <c r="L1653" s="13">
        <v>2.2260000000000001E-10</v>
      </c>
      <c r="M1653">
        <v>0.42912</v>
      </c>
      <c r="N1653">
        <v>6.8199999999999997E-2</v>
      </c>
      <c r="O1653" s="13">
        <v>3.135E-10</v>
      </c>
      <c r="P1653">
        <v>1.8113599999999999E-3</v>
      </c>
      <c r="Q1653">
        <v>6.9699999999999996E-3</v>
      </c>
      <c r="R1653">
        <v>0.79500000000000004</v>
      </c>
      <c r="S1653">
        <v>0.96135300000000001</v>
      </c>
      <c r="T1653">
        <v>135</v>
      </c>
      <c r="U1653">
        <v>8</v>
      </c>
      <c r="V1653" t="s">
        <v>4814</v>
      </c>
    </row>
    <row r="1654" spans="1:22" x14ac:dyDescent="0.25">
      <c r="A1654" t="s">
        <v>1662</v>
      </c>
      <c r="B1654" t="s">
        <v>2084</v>
      </c>
      <c r="C1654" t="s">
        <v>2085</v>
      </c>
      <c r="D1654">
        <v>8</v>
      </c>
      <c r="E1654">
        <v>27261138</v>
      </c>
      <c r="F1654" t="s">
        <v>149</v>
      </c>
      <c r="G1654" t="s">
        <v>137</v>
      </c>
      <c r="H1654">
        <v>9.5904600000000007E-2</v>
      </c>
      <c r="I1654">
        <v>371541</v>
      </c>
      <c r="J1654">
        <v>0.35780600000000001</v>
      </c>
      <c r="K1654">
        <v>6.4519999999999994E-2</v>
      </c>
      <c r="L1654" s="13">
        <v>2.9300000000000001E-8</v>
      </c>
      <c r="M1654">
        <v>0.35855900000000002</v>
      </c>
      <c r="N1654">
        <v>6.4879999999999993E-2</v>
      </c>
      <c r="O1654" s="13">
        <v>3.2600000000000001E-8</v>
      </c>
      <c r="P1654">
        <v>1.6624000000000001E-3</v>
      </c>
      <c r="Q1654">
        <v>6.659E-3</v>
      </c>
      <c r="R1654">
        <v>0.80289999999999995</v>
      </c>
      <c r="S1654">
        <v>1</v>
      </c>
      <c r="T1654">
        <v>236</v>
      </c>
      <c r="U1654">
        <v>1</v>
      </c>
      <c r="V1654" t="s">
        <v>2086</v>
      </c>
    </row>
    <row r="1655" spans="1:22" x14ac:dyDescent="0.25">
      <c r="A1655" t="s">
        <v>1662</v>
      </c>
      <c r="B1655" t="s">
        <v>5049</v>
      </c>
      <c r="C1655" t="s">
        <v>5050</v>
      </c>
      <c r="D1655">
        <v>13</v>
      </c>
      <c r="E1655">
        <v>66204127</v>
      </c>
      <c r="F1655" t="s">
        <v>137</v>
      </c>
      <c r="G1655" t="s">
        <v>1684</v>
      </c>
      <c r="H1655">
        <v>0.42565900000000001</v>
      </c>
      <c r="I1655">
        <v>371541</v>
      </c>
      <c r="J1655">
        <v>0.21579599999999999</v>
      </c>
      <c r="K1655">
        <v>3.8629999999999998E-2</v>
      </c>
      <c r="L1655" s="13">
        <v>2.3129999999999999E-8</v>
      </c>
      <c r="M1655">
        <v>0.21549199999999999</v>
      </c>
      <c r="N1655">
        <v>3.8739999999999997E-2</v>
      </c>
      <c r="O1655" s="13">
        <v>2.6519999999999999E-8</v>
      </c>
      <c r="P1655">
        <v>9.34252E-4</v>
      </c>
      <c r="Q1655">
        <v>3.9649999999999998E-3</v>
      </c>
      <c r="R1655">
        <v>0.81369999999999998</v>
      </c>
      <c r="S1655">
        <v>0.991317</v>
      </c>
      <c r="T1655">
        <v>228</v>
      </c>
      <c r="U1655">
        <v>2</v>
      </c>
      <c r="V1655" t="s">
        <v>5051</v>
      </c>
    </row>
    <row r="1656" spans="1:22" x14ac:dyDescent="0.25">
      <c r="A1656" t="s">
        <v>1662</v>
      </c>
      <c r="B1656" t="s">
        <v>4922</v>
      </c>
      <c r="C1656" t="s">
        <v>4923</v>
      </c>
      <c r="D1656">
        <v>11</v>
      </c>
      <c r="E1656">
        <v>30435051</v>
      </c>
      <c r="F1656" t="s">
        <v>149</v>
      </c>
      <c r="G1656" t="s">
        <v>136</v>
      </c>
      <c r="H1656">
        <v>0.61470499999999995</v>
      </c>
      <c r="I1656">
        <v>371541</v>
      </c>
      <c r="J1656">
        <v>-0.231712</v>
      </c>
      <c r="K1656">
        <v>3.9170000000000003E-2</v>
      </c>
      <c r="L1656" s="13">
        <v>3.2960000000000002E-9</v>
      </c>
      <c r="M1656">
        <v>-0.23167199999999999</v>
      </c>
      <c r="N1656">
        <v>3.9149999999999997E-2</v>
      </c>
      <c r="O1656" s="13">
        <v>3.267E-9</v>
      </c>
      <c r="P1656">
        <v>9.24309E-4</v>
      </c>
      <c r="Q1656">
        <v>4.0159999999999996E-3</v>
      </c>
      <c r="R1656">
        <v>0.81799999999999995</v>
      </c>
      <c r="S1656">
        <v>0.992753</v>
      </c>
      <c r="T1656">
        <v>180</v>
      </c>
      <c r="U1656">
        <v>109</v>
      </c>
      <c r="V1656" t="s">
        <v>4924</v>
      </c>
    </row>
    <row r="1657" spans="1:22" x14ac:dyDescent="0.25">
      <c r="A1657" t="s">
        <v>1662</v>
      </c>
      <c r="B1657" t="s">
        <v>1902</v>
      </c>
      <c r="C1657" t="s">
        <v>390</v>
      </c>
      <c r="D1657">
        <v>14</v>
      </c>
      <c r="E1657">
        <v>101529005</v>
      </c>
      <c r="F1657" t="s">
        <v>149</v>
      </c>
      <c r="G1657" t="s">
        <v>142</v>
      </c>
      <c r="H1657">
        <v>0.664551</v>
      </c>
      <c r="I1657">
        <v>371541</v>
      </c>
      <c r="J1657">
        <v>-0.26314100000000001</v>
      </c>
      <c r="K1657">
        <v>4.2070000000000003E-2</v>
      </c>
      <c r="L1657" s="13">
        <v>3.9900000000000002E-10</v>
      </c>
      <c r="M1657">
        <v>-0.26318799999999998</v>
      </c>
      <c r="N1657">
        <v>4.2299999999999997E-2</v>
      </c>
      <c r="O1657" s="13">
        <v>4.9230000000000005E-10</v>
      </c>
      <c r="P1657">
        <v>9.6361999999999999E-4</v>
      </c>
      <c r="Q1657">
        <v>4.333E-3</v>
      </c>
      <c r="R1657">
        <v>0.82399999999999995</v>
      </c>
      <c r="S1657">
        <v>0.91568799999999995</v>
      </c>
      <c r="T1657">
        <v>143</v>
      </c>
      <c r="U1657">
        <v>15</v>
      </c>
      <c r="V1657" t="s">
        <v>4836</v>
      </c>
    </row>
    <row r="1658" spans="1:22" x14ac:dyDescent="0.25">
      <c r="A1658" t="s">
        <v>1662</v>
      </c>
      <c r="B1658" t="s">
        <v>4612</v>
      </c>
      <c r="C1658" t="s">
        <v>4613</v>
      </c>
      <c r="D1658">
        <v>7</v>
      </c>
      <c r="E1658">
        <v>150668070</v>
      </c>
      <c r="F1658" t="s">
        <v>136</v>
      </c>
      <c r="G1658" t="s">
        <v>137</v>
      </c>
      <c r="H1658">
        <v>0.64139299999999999</v>
      </c>
      <c r="I1658">
        <v>371541</v>
      </c>
      <c r="J1658">
        <v>0.32960499999999998</v>
      </c>
      <c r="K1658">
        <v>3.986E-2</v>
      </c>
      <c r="L1658" s="13">
        <v>1.3460000000000001E-16</v>
      </c>
      <c r="M1658">
        <v>0.32942199999999999</v>
      </c>
      <c r="N1658">
        <v>3.9899999999999998E-2</v>
      </c>
      <c r="O1658" s="13">
        <v>1.506E-16</v>
      </c>
      <c r="P1658">
        <v>8.9748300000000003E-4</v>
      </c>
      <c r="Q1658">
        <v>4.078E-3</v>
      </c>
      <c r="R1658">
        <v>0.82579999999999998</v>
      </c>
      <c r="S1658">
        <v>0.98986600000000002</v>
      </c>
      <c r="T1658">
        <v>45</v>
      </c>
      <c r="U1658">
        <v>38</v>
      </c>
      <c r="V1658" t="s">
        <v>4614</v>
      </c>
    </row>
    <row r="1659" spans="1:22" x14ac:dyDescent="0.25">
      <c r="A1659" t="s">
        <v>1662</v>
      </c>
      <c r="B1659" t="s">
        <v>5030</v>
      </c>
      <c r="C1659" t="s">
        <v>5031</v>
      </c>
      <c r="D1659">
        <v>8</v>
      </c>
      <c r="E1659">
        <v>144848756</v>
      </c>
      <c r="F1659" t="s">
        <v>149</v>
      </c>
      <c r="G1659" t="s">
        <v>142</v>
      </c>
      <c r="H1659">
        <v>0.40601300000000001</v>
      </c>
      <c r="I1659">
        <v>371541</v>
      </c>
      <c r="J1659">
        <v>-0.21923599999999999</v>
      </c>
      <c r="K1659">
        <v>3.8789999999999998E-2</v>
      </c>
      <c r="L1659" s="13">
        <v>1.5880000000000001E-8</v>
      </c>
      <c r="M1659">
        <v>-0.21967400000000001</v>
      </c>
      <c r="N1659">
        <v>3.8789999999999998E-2</v>
      </c>
      <c r="O1659" s="13">
        <v>1.4829999999999999E-8</v>
      </c>
      <c r="P1659">
        <v>8.6392399999999996E-4</v>
      </c>
      <c r="Q1659">
        <v>3.9719999999999998E-3</v>
      </c>
      <c r="R1659">
        <v>0.82779999999999998</v>
      </c>
      <c r="S1659">
        <v>0.99409999999999998</v>
      </c>
      <c r="T1659">
        <v>220</v>
      </c>
      <c r="U1659">
        <v>6</v>
      </c>
      <c r="V1659" t="s">
        <v>5032</v>
      </c>
    </row>
    <row r="1660" spans="1:22" x14ac:dyDescent="0.25">
      <c r="A1660" t="s">
        <v>1662</v>
      </c>
      <c r="B1660" t="s">
        <v>4805</v>
      </c>
      <c r="C1660" t="s">
        <v>4806</v>
      </c>
      <c r="D1660">
        <v>5</v>
      </c>
      <c r="E1660">
        <v>67597321</v>
      </c>
      <c r="F1660" t="s">
        <v>137</v>
      </c>
      <c r="G1660" t="s">
        <v>136</v>
      </c>
      <c r="H1660">
        <v>0.459727</v>
      </c>
      <c r="I1660">
        <v>371541</v>
      </c>
      <c r="J1660">
        <v>-0.246472</v>
      </c>
      <c r="K1660">
        <v>3.8249999999999999E-2</v>
      </c>
      <c r="L1660" s="13">
        <v>1.167E-10</v>
      </c>
      <c r="M1660">
        <v>-0.246366</v>
      </c>
      <c r="N1660">
        <v>3.8240000000000003E-2</v>
      </c>
      <c r="O1660" s="13">
        <v>1.1769999999999999E-10</v>
      </c>
      <c r="P1660">
        <v>8.2847499999999996E-4</v>
      </c>
      <c r="Q1660">
        <v>3.9220000000000001E-3</v>
      </c>
      <c r="R1660">
        <v>0.8327</v>
      </c>
      <c r="S1660">
        <v>0.99922599999999995</v>
      </c>
      <c r="T1660">
        <v>131</v>
      </c>
      <c r="U1660">
        <v>11</v>
      </c>
      <c r="V1660" t="s">
        <v>4807</v>
      </c>
    </row>
    <row r="1661" spans="1:22" x14ac:dyDescent="0.25">
      <c r="A1661" t="s">
        <v>1662</v>
      </c>
      <c r="B1661" t="s">
        <v>4962</v>
      </c>
      <c r="C1661" t="s">
        <v>4963</v>
      </c>
      <c r="D1661">
        <v>14</v>
      </c>
      <c r="E1661">
        <v>21962908</v>
      </c>
      <c r="F1661" t="s">
        <v>137</v>
      </c>
      <c r="G1661" t="s">
        <v>4078</v>
      </c>
      <c r="H1661">
        <v>0.16853699999999999</v>
      </c>
      <c r="I1661">
        <v>371541</v>
      </c>
      <c r="J1661">
        <v>-0.30619400000000002</v>
      </c>
      <c r="K1661">
        <v>5.2549999999999999E-2</v>
      </c>
      <c r="L1661" s="13">
        <v>5.6519999999999999E-9</v>
      </c>
      <c r="M1661">
        <v>-0.30588700000000002</v>
      </c>
      <c r="N1661">
        <v>5.2319999999999998E-2</v>
      </c>
      <c r="O1661" s="13">
        <v>5.0289999999999999E-9</v>
      </c>
      <c r="P1661">
        <v>1.1131299999999999E-3</v>
      </c>
      <c r="Q1661">
        <v>5.3369999999999997E-3</v>
      </c>
      <c r="R1661">
        <v>0.83479999999999999</v>
      </c>
      <c r="S1661">
        <v>0.93206299999999997</v>
      </c>
      <c r="T1661">
        <v>194</v>
      </c>
      <c r="U1661">
        <v>31</v>
      </c>
      <c r="V1661" t="s">
        <v>4964</v>
      </c>
    </row>
    <row r="1662" spans="1:22" x14ac:dyDescent="0.25">
      <c r="A1662" t="s">
        <v>1662</v>
      </c>
      <c r="B1662" t="s">
        <v>5043</v>
      </c>
      <c r="C1662" t="s">
        <v>5044</v>
      </c>
      <c r="D1662">
        <v>5</v>
      </c>
      <c r="E1662">
        <v>86727566</v>
      </c>
      <c r="F1662" t="s">
        <v>137</v>
      </c>
      <c r="G1662" t="s">
        <v>136</v>
      </c>
      <c r="H1662">
        <v>2.2529899999999999E-2</v>
      </c>
      <c r="I1662">
        <v>371541</v>
      </c>
      <c r="J1662">
        <v>0.72524</v>
      </c>
      <c r="K1662">
        <v>0.1293</v>
      </c>
      <c r="L1662" s="13">
        <v>2.0430000000000002E-8</v>
      </c>
      <c r="M1662">
        <v>0.72677800000000004</v>
      </c>
      <c r="N1662">
        <v>0.1328</v>
      </c>
      <c r="O1662" s="13">
        <v>4.4220000000000002E-8</v>
      </c>
      <c r="P1662">
        <v>2.7902299999999999E-3</v>
      </c>
      <c r="Q1662">
        <v>1.359E-2</v>
      </c>
      <c r="R1662">
        <v>0.83740000000000003</v>
      </c>
      <c r="S1662">
        <v>0.98258900000000005</v>
      </c>
      <c r="T1662">
        <v>226</v>
      </c>
      <c r="U1662">
        <v>2</v>
      </c>
      <c r="V1662" t="s">
        <v>5045</v>
      </c>
    </row>
    <row r="1663" spans="1:22" x14ac:dyDescent="0.25">
      <c r="A1663" t="s">
        <v>1662</v>
      </c>
      <c r="B1663" t="s">
        <v>4717</v>
      </c>
      <c r="C1663" t="s">
        <v>4718</v>
      </c>
      <c r="D1663">
        <v>4</v>
      </c>
      <c r="E1663">
        <v>18015156</v>
      </c>
      <c r="F1663" t="s">
        <v>136</v>
      </c>
      <c r="G1663" t="s">
        <v>142</v>
      </c>
      <c r="H1663">
        <v>0.73971600000000004</v>
      </c>
      <c r="I1663">
        <v>371541</v>
      </c>
      <c r="J1663">
        <v>-0.294628</v>
      </c>
      <c r="K1663">
        <v>4.335E-2</v>
      </c>
      <c r="L1663" s="13">
        <v>1.0699999999999999E-11</v>
      </c>
      <c r="M1663">
        <v>-0.294819</v>
      </c>
      <c r="N1663">
        <v>4.3450000000000003E-2</v>
      </c>
      <c r="O1663" s="13">
        <v>1.154E-11</v>
      </c>
      <c r="P1663">
        <v>8.9945300000000004E-4</v>
      </c>
      <c r="Q1663">
        <v>4.4559999999999999E-3</v>
      </c>
      <c r="R1663">
        <v>0.84009999999999996</v>
      </c>
      <c r="S1663">
        <v>0.998224</v>
      </c>
      <c r="T1663">
        <v>97</v>
      </c>
      <c r="U1663">
        <v>465</v>
      </c>
      <c r="V1663" t="s">
        <v>4719</v>
      </c>
    </row>
    <row r="1664" spans="1:22" x14ac:dyDescent="0.25">
      <c r="A1664" t="s">
        <v>1662</v>
      </c>
      <c r="B1664" t="s">
        <v>4724</v>
      </c>
      <c r="C1664" t="s">
        <v>4725</v>
      </c>
      <c r="D1664">
        <v>1</v>
      </c>
      <c r="E1664">
        <v>41570459</v>
      </c>
      <c r="F1664" t="s">
        <v>149</v>
      </c>
      <c r="G1664" t="s">
        <v>142</v>
      </c>
      <c r="H1664">
        <v>0.22436200000000001</v>
      </c>
      <c r="I1664">
        <v>371541</v>
      </c>
      <c r="J1664">
        <v>0.30986599999999997</v>
      </c>
      <c r="K1664">
        <v>4.5769999999999998E-2</v>
      </c>
      <c r="L1664" s="13">
        <v>1.2839999999999999E-11</v>
      </c>
      <c r="M1664">
        <v>0.30999900000000002</v>
      </c>
      <c r="N1664">
        <v>4.5830000000000003E-2</v>
      </c>
      <c r="O1664" s="13">
        <v>1.339E-11</v>
      </c>
      <c r="P1664">
        <v>9.3596499999999997E-4</v>
      </c>
      <c r="Q1664">
        <v>4.6769999999999997E-3</v>
      </c>
      <c r="R1664">
        <v>0.84140000000000004</v>
      </c>
      <c r="S1664">
        <v>0.99713200000000002</v>
      </c>
      <c r="T1664">
        <v>100</v>
      </c>
      <c r="U1664">
        <v>232</v>
      </c>
      <c r="V1664" t="s">
        <v>4726</v>
      </c>
    </row>
    <row r="1665" spans="1:22" x14ac:dyDescent="0.25">
      <c r="A1665" t="s">
        <v>1662</v>
      </c>
      <c r="B1665" t="s">
        <v>5065</v>
      </c>
      <c r="C1665" t="s">
        <v>5066</v>
      </c>
      <c r="D1665">
        <v>5</v>
      </c>
      <c r="E1665">
        <v>66200783</v>
      </c>
      <c r="F1665" t="s">
        <v>137</v>
      </c>
      <c r="G1665" t="s">
        <v>136</v>
      </c>
      <c r="H1665">
        <v>0.28121099999999999</v>
      </c>
      <c r="I1665">
        <v>371541</v>
      </c>
      <c r="J1665">
        <v>-0.23561799999999999</v>
      </c>
      <c r="K1665">
        <v>4.2470000000000001E-2</v>
      </c>
      <c r="L1665" s="13">
        <v>2.885E-8</v>
      </c>
      <c r="M1665">
        <v>-0.23575299999999999</v>
      </c>
      <c r="N1665">
        <v>4.2320000000000003E-2</v>
      </c>
      <c r="O1665" s="13">
        <v>2.5399999999999999E-8</v>
      </c>
      <c r="P1665">
        <v>8.1651499999999997E-4</v>
      </c>
      <c r="Q1665">
        <v>4.3239999999999997E-3</v>
      </c>
      <c r="R1665">
        <v>0.85019999999999996</v>
      </c>
      <c r="S1665">
        <v>0.99223499999999998</v>
      </c>
      <c r="T1665">
        <v>234</v>
      </c>
      <c r="U1665">
        <v>10</v>
      </c>
      <c r="V1665" t="s">
        <v>5067</v>
      </c>
    </row>
    <row r="1666" spans="1:22" x14ac:dyDescent="0.25">
      <c r="A1666" t="s">
        <v>1662</v>
      </c>
      <c r="B1666" t="s">
        <v>4529</v>
      </c>
      <c r="C1666" t="s">
        <v>4530</v>
      </c>
      <c r="D1666">
        <v>6</v>
      </c>
      <c r="E1666">
        <v>34618937</v>
      </c>
      <c r="F1666" t="s">
        <v>136</v>
      </c>
      <c r="G1666" t="s">
        <v>137</v>
      </c>
      <c r="H1666">
        <v>0.86105399999999999</v>
      </c>
      <c r="I1666">
        <v>371541</v>
      </c>
      <c r="J1666">
        <v>-0.83251200000000003</v>
      </c>
      <c r="K1666">
        <v>5.5059999999999998E-2</v>
      </c>
      <c r="L1666" s="13">
        <v>1.2100000000000001E-51</v>
      </c>
      <c r="M1666">
        <v>-0.83236299999999996</v>
      </c>
      <c r="N1666">
        <v>5.586E-2</v>
      </c>
      <c r="O1666" s="13">
        <v>3.2299999999999999E-50</v>
      </c>
      <c r="P1666">
        <v>1.05732E-3</v>
      </c>
      <c r="Q1666">
        <v>5.7149999999999996E-3</v>
      </c>
      <c r="R1666">
        <v>0.85319999999999996</v>
      </c>
      <c r="S1666">
        <v>0.99898200000000004</v>
      </c>
      <c r="T1666">
        <v>4</v>
      </c>
      <c r="U1666">
        <v>971</v>
      </c>
      <c r="V1666" t="s">
        <v>4531</v>
      </c>
    </row>
    <row r="1667" spans="1:22" x14ac:dyDescent="0.25">
      <c r="A1667" t="s">
        <v>1662</v>
      </c>
      <c r="B1667" t="s">
        <v>4638</v>
      </c>
      <c r="C1667" t="s">
        <v>4639</v>
      </c>
      <c r="D1667">
        <v>15</v>
      </c>
      <c r="E1667">
        <v>68122509</v>
      </c>
      <c r="F1667" t="s">
        <v>137</v>
      </c>
      <c r="G1667" t="s">
        <v>136</v>
      </c>
      <c r="H1667">
        <v>0.22342699999999999</v>
      </c>
      <c r="I1667">
        <v>371541</v>
      </c>
      <c r="J1667">
        <v>-0.35418300000000003</v>
      </c>
      <c r="K1667">
        <v>4.5560000000000003E-2</v>
      </c>
      <c r="L1667" s="13">
        <v>7.6540000000000001E-15</v>
      </c>
      <c r="M1667">
        <v>-0.35440700000000003</v>
      </c>
      <c r="N1667">
        <v>4.5359999999999998E-2</v>
      </c>
      <c r="O1667" s="13">
        <v>5.5620000000000001E-15</v>
      </c>
      <c r="P1667">
        <v>8.0101599999999999E-4</v>
      </c>
      <c r="Q1667">
        <v>4.6449999999999998E-3</v>
      </c>
      <c r="R1667">
        <v>0.86309999999999998</v>
      </c>
      <c r="S1667">
        <v>0.99703900000000001</v>
      </c>
      <c r="T1667">
        <v>56</v>
      </c>
      <c r="U1667">
        <v>142</v>
      </c>
      <c r="V1667" t="s">
        <v>4640</v>
      </c>
    </row>
    <row r="1668" spans="1:22" x14ac:dyDescent="0.25">
      <c r="A1668" t="s">
        <v>1662</v>
      </c>
      <c r="B1668" t="s">
        <v>4870</v>
      </c>
      <c r="C1668" t="s">
        <v>4871</v>
      </c>
      <c r="D1668">
        <v>5</v>
      </c>
      <c r="E1668">
        <v>42724294</v>
      </c>
      <c r="F1668" t="s">
        <v>149</v>
      </c>
      <c r="G1668" t="s">
        <v>142</v>
      </c>
      <c r="H1668">
        <v>0.11078499999999999</v>
      </c>
      <c r="I1668">
        <v>371541</v>
      </c>
      <c r="J1668">
        <v>0.37543199999999999</v>
      </c>
      <c r="K1668">
        <v>6.0940000000000001E-2</v>
      </c>
      <c r="L1668" s="13">
        <v>7.2529999999999997E-10</v>
      </c>
      <c r="M1668">
        <v>0.37487900000000002</v>
      </c>
      <c r="N1668">
        <v>6.1100000000000002E-2</v>
      </c>
      <c r="O1668" s="13">
        <v>8.5020000000000002E-10</v>
      </c>
      <c r="P1668">
        <v>1.07431E-3</v>
      </c>
      <c r="Q1668">
        <v>6.2389999999999998E-3</v>
      </c>
      <c r="R1668">
        <v>0.86329999999999996</v>
      </c>
      <c r="S1668">
        <v>1</v>
      </c>
      <c r="T1668">
        <v>156</v>
      </c>
      <c r="U1668">
        <v>132</v>
      </c>
      <c r="V1668" t="s">
        <v>4872</v>
      </c>
    </row>
    <row r="1669" spans="1:22" x14ac:dyDescent="0.25">
      <c r="A1669" t="s">
        <v>1662</v>
      </c>
      <c r="B1669" t="s">
        <v>4931</v>
      </c>
      <c r="C1669" t="s">
        <v>4932</v>
      </c>
      <c r="D1669">
        <v>5</v>
      </c>
      <c r="E1669">
        <v>112265493</v>
      </c>
      <c r="F1669" t="s">
        <v>142</v>
      </c>
      <c r="G1669" t="s">
        <v>149</v>
      </c>
      <c r="H1669">
        <v>0.39913799999999999</v>
      </c>
      <c r="I1669">
        <v>371541</v>
      </c>
      <c r="J1669">
        <v>-0.23242299999999999</v>
      </c>
      <c r="K1669">
        <v>3.9350000000000003E-2</v>
      </c>
      <c r="L1669" s="13">
        <v>3.5060000000000001E-9</v>
      </c>
      <c r="M1669">
        <v>-0.2319</v>
      </c>
      <c r="N1669">
        <v>3.9289999999999999E-2</v>
      </c>
      <c r="O1669" s="13">
        <v>3.5990000000000001E-9</v>
      </c>
      <c r="P1669">
        <v>6.8679199999999998E-4</v>
      </c>
      <c r="Q1669">
        <v>4.0330000000000001E-3</v>
      </c>
      <c r="R1669">
        <v>0.86480000000000001</v>
      </c>
      <c r="S1669">
        <v>0.97182199999999996</v>
      </c>
      <c r="T1669">
        <v>183</v>
      </c>
      <c r="U1669">
        <v>39</v>
      </c>
      <c r="V1669" t="s">
        <v>4933</v>
      </c>
    </row>
    <row r="1670" spans="1:22" x14ac:dyDescent="0.25">
      <c r="A1670" t="s">
        <v>1662</v>
      </c>
      <c r="B1670" t="s">
        <v>4855</v>
      </c>
      <c r="C1670" t="s">
        <v>4856</v>
      </c>
      <c r="D1670">
        <v>6</v>
      </c>
      <c r="E1670">
        <v>7719065</v>
      </c>
      <c r="F1670" t="s">
        <v>136</v>
      </c>
      <c r="G1670" t="s">
        <v>137</v>
      </c>
      <c r="H1670">
        <v>0.51249699999999998</v>
      </c>
      <c r="I1670">
        <v>371541</v>
      </c>
      <c r="J1670">
        <v>-0.23760300000000001</v>
      </c>
      <c r="K1670">
        <v>3.8330000000000003E-2</v>
      </c>
      <c r="L1670" s="13">
        <v>5.6950000000000005E-10</v>
      </c>
      <c r="M1670">
        <v>-0.23802100000000001</v>
      </c>
      <c r="N1670">
        <v>3.8370000000000001E-2</v>
      </c>
      <c r="O1670" s="13">
        <v>5.5500000000000005E-10</v>
      </c>
      <c r="P1670">
        <v>6.5714300000000001E-4</v>
      </c>
      <c r="Q1670">
        <v>3.9290000000000002E-3</v>
      </c>
      <c r="R1670">
        <v>0.86719999999999997</v>
      </c>
      <c r="S1670">
        <v>0.98985699999999999</v>
      </c>
      <c r="T1670">
        <v>150</v>
      </c>
      <c r="U1670">
        <v>34</v>
      </c>
      <c r="V1670" t="s">
        <v>4857</v>
      </c>
    </row>
    <row r="1671" spans="1:22" x14ac:dyDescent="0.25">
      <c r="A1671" t="s">
        <v>1662</v>
      </c>
      <c r="B1671" t="s">
        <v>4605</v>
      </c>
      <c r="C1671" t="s">
        <v>4606</v>
      </c>
      <c r="D1671">
        <v>3</v>
      </c>
      <c r="E1671">
        <v>131620696</v>
      </c>
      <c r="F1671" t="s">
        <v>149</v>
      </c>
      <c r="G1671" t="s">
        <v>1681</v>
      </c>
      <c r="H1671">
        <v>0.72687100000000004</v>
      </c>
      <c r="I1671">
        <v>371541</v>
      </c>
      <c r="J1671">
        <v>-0.36127100000000001</v>
      </c>
      <c r="K1671">
        <v>4.3110000000000002E-2</v>
      </c>
      <c r="L1671" s="13">
        <v>5.275E-17</v>
      </c>
      <c r="M1671">
        <v>-0.36063899999999999</v>
      </c>
      <c r="N1671">
        <v>4.342E-2</v>
      </c>
      <c r="O1671" s="13">
        <v>9.8880000000000004E-17</v>
      </c>
      <c r="P1671">
        <v>6.7235099999999996E-4</v>
      </c>
      <c r="Q1671">
        <v>4.4380000000000001E-3</v>
      </c>
      <c r="R1671">
        <v>0.87960000000000005</v>
      </c>
      <c r="S1671">
        <v>0.98653400000000002</v>
      </c>
      <c r="T1671">
        <v>41</v>
      </c>
      <c r="U1671">
        <v>273</v>
      </c>
      <c r="V1671" t="s">
        <v>333</v>
      </c>
    </row>
    <row r="1672" spans="1:22" x14ac:dyDescent="0.25">
      <c r="A1672" t="s">
        <v>1662</v>
      </c>
      <c r="B1672" t="s">
        <v>4559</v>
      </c>
      <c r="C1672" t="s">
        <v>4560</v>
      </c>
      <c r="D1672">
        <v>16</v>
      </c>
      <c r="E1672">
        <v>28632021</v>
      </c>
      <c r="F1672" t="s">
        <v>149</v>
      </c>
      <c r="G1672" t="s">
        <v>136</v>
      </c>
      <c r="H1672">
        <v>0.59553500000000004</v>
      </c>
      <c r="I1672">
        <v>371541</v>
      </c>
      <c r="J1672">
        <v>-0.39740199999999998</v>
      </c>
      <c r="K1672">
        <v>3.884E-2</v>
      </c>
      <c r="L1672" s="13">
        <v>1.443E-24</v>
      </c>
      <c r="M1672">
        <v>-0.39711999999999997</v>
      </c>
      <c r="N1672">
        <v>3.9030000000000002E-2</v>
      </c>
      <c r="O1672" s="13">
        <v>2.5929999999999998E-24</v>
      </c>
      <c r="P1672">
        <v>5.9081400000000005E-4</v>
      </c>
      <c r="Q1672">
        <v>4.0099999999999997E-3</v>
      </c>
      <c r="R1672">
        <v>0.88290000000000002</v>
      </c>
      <c r="S1672">
        <v>0.99331599999999998</v>
      </c>
      <c r="T1672">
        <v>20</v>
      </c>
      <c r="U1672">
        <v>524</v>
      </c>
      <c r="V1672" t="s">
        <v>4561</v>
      </c>
    </row>
    <row r="1673" spans="1:22" x14ac:dyDescent="0.25">
      <c r="A1673" t="s">
        <v>1662</v>
      </c>
      <c r="B1673" t="s">
        <v>5098</v>
      </c>
      <c r="C1673" t="s">
        <v>5099</v>
      </c>
      <c r="D1673">
        <v>20</v>
      </c>
      <c r="E1673">
        <v>15809756</v>
      </c>
      <c r="F1673" t="s">
        <v>1838</v>
      </c>
      <c r="G1673" t="s">
        <v>149</v>
      </c>
      <c r="H1673">
        <v>0.12824199999999999</v>
      </c>
      <c r="I1673">
        <v>371541</v>
      </c>
      <c r="J1673">
        <v>0.31687199999999999</v>
      </c>
      <c r="K1673">
        <v>5.8040000000000001E-2</v>
      </c>
      <c r="L1673" s="13">
        <v>4.7829999999999999E-8</v>
      </c>
      <c r="M1673">
        <v>0.31758199999999998</v>
      </c>
      <c r="N1673">
        <v>5.8299999999999998E-2</v>
      </c>
      <c r="O1673" s="13">
        <v>5.1109999999999999E-8</v>
      </c>
      <c r="P1673">
        <v>8.6277599999999999E-4</v>
      </c>
      <c r="Q1673">
        <v>5.973E-3</v>
      </c>
      <c r="R1673">
        <v>0.8851</v>
      </c>
      <c r="S1673">
        <v>0.95798899999999998</v>
      </c>
      <c r="T1673">
        <v>248</v>
      </c>
      <c r="U1673">
        <v>2</v>
      </c>
      <c r="V1673" t="s">
        <v>5100</v>
      </c>
    </row>
    <row r="1674" spans="1:22" x14ac:dyDescent="0.25">
      <c r="A1674" t="s">
        <v>1662</v>
      </c>
      <c r="B1674" t="s">
        <v>4824</v>
      </c>
      <c r="C1674" t="s">
        <v>4825</v>
      </c>
      <c r="D1674">
        <v>2</v>
      </c>
      <c r="E1674">
        <v>211608379</v>
      </c>
      <c r="F1674" t="s">
        <v>136</v>
      </c>
      <c r="G1674" t="s">
        <v>149</v>
      </c>
      <c r="H1674">
        <v>0.55219799999999997</v>
      </c>
      <c r="I1674">
        <v>371541</v>
      </c>
      <c r="J1674">
        <v>-0.24215600000000001</v>
      </c>
      <c r="K1674">
        <v>3.8460000000000001E-2</v>
      </c>
      <c r="L1674" s="13">
        <v>3.0449999999999998E-10</v>
      </c>
      <c r="M1674">
        <v>-0.24174200000000001</v>
      </c>
      <c r="N1674">
        <v>3.8530000000000002E-2</v>
      </c>
      <c r="O1674" s="13">
        <v>3.5289999999999999E-10</v>
      </c>
      <c r="P1674">
        <v>5.5797900000000001E-4</v>
      </c>
      <c r="Q1674">
        <v>3.947E-3</v>
      </c>
      <c r="R1674">
        <v>0.88759999999999994</v>
      </c>
      <c r="S1674">
        <v>0.99311700000000003</v>
      </c>
      <c r="T1674">
        <v>139</v>
      </c>
      <c r="U1674">
        <v>9</v>
      </c>
      <c r="V1674" t="s">
        <v>4826</v>
      </c>
    </row>
    <row r="1675" spans="1:22" x14ac:dyDescent="0.25">
      <c r="A1675" t="s">
        <v>1662</v>
      </c>
      <c r="B1675" t="s">
        <v>4827</v>
      </c>
      <c r="C1675" t="s">
        <v>4828</v>
      </c>
      <c r="D1675">
        <v>22</v>
      </c>
      <c r="E1675">
        <v>42229092</v>
      </c>
      <c r="F1675" t="s">
        <v>149</v>
      </c>
      <c r="G1675" t="s">
        <v>137</v>
      </c>
      <c r="H1675">
        <v>0.90635169999999998</v>
      </c>
      <c r="I1675">
        <v>371541</v>
      </c>
      <c r="J1675">
        <v>0.41450399999999998</v>
      </c>
      <c r="K1675">
        <v>6.59E-2</v>
      </c>
      <c r="L1675" s="13">
        <v>3.1849999999999999E-10</v>
      </c>
      <c r="M1675">
        <v>0.41448400000000002</v>
      </c>
      <c r="N1675">
        <v>6.5860000000000002E-2</v>
      </c>
      <c r="O1675" s="13">
        <v>3.1070000000000002E-10</v>
      </c>
      <c r="P1675">
        <v>8.5448900000000005E-4</v>
      </c>
      <c r="Q1675">
        <v>6.7730000000000004E-3</v>
      </c>
      <c r="R1675">
        <v>0.89959999999999996</v>
      </c>
      <c r="S1675">
        <v>0.97999400000000003</v>
      </c>
      <c r="T1675">
        <v>140</v>
      </c>
      <c r="U1675">
        <v>6</v>
      </c>
      <c r="V1675" t="s">
        <v>4829</v>
      </c>
    </row>
    <row r="1676" spans="1:22" x14ac:dyDescent="0.25">
      <c r="A1676" t="s">
        <v>1662</v>
      </c>
      <c r="B1676" t="s">
        <v>5080</v>
      </c>
      <c r="C1676" t="s">
        <v>5081</v>
      </c>
      <c r="D1676">
        <v>13</v>
      </c>
      <c r="E1676">
        <v>41256473</v>
      </c>
      <c r="F1676" t="s">
        <v>149</v>
      </c>
      <c r="G1676" t="s">
        <v>136</v>
      </c>
      <c r="H1676">
        <v>0.28813699999999998</v>
      </c>
      <c r="I1676">
        <v>371541</v>
      </c>
      <c r="J1676">
        <v>-0.232072</v>
      </c>
      <c r="K1676">
        <v>4.1950000000000001E-2</v>
      </c>
      <c r="L1676" s="13">
        <v>3.1540000000000003E-8</v>
      </c>
      <c r="M1676">
        <v>-0.23243900000000001</v>
      </c>
      <c r="N1676">
        <v>4.1820000000000003E-2</v>
      </c>
      <c r="O1676" s="13">
        <v>2.723E-8</v>
      </c>
      <c r="P1676">
        <v>5.0837699999999996E-4</v>
      </c>
      <c r="Q1676">
        <v>4.274E-3</v>
      </c>
      <c r="R1676">
        <v>0.90529999999999999</v>
      </c>
      <c r="S1676">
        <v>0.99726599999999999</v>
      </c>
      <c r="T1676">
        <v>242</v>
      </c>
      <c r="U1676">
        <v>1</v>
      </c>
      <c r="V1676" t="s">
        <v>5082</v>
      </c>
    </row>
    <row r="1677" spans="1:22" x14ac:dyDescent="0.25">
      <c r="A1677" t="s">
        <v>1662</v>
      </c>
      <c r="B1677" t="s">
        <v>4910</v>
      </c>
      <c r="C1677" t="s">
        <v>4911</v>
      </c>
      <c r="D1677">
        <v>6</v>
      </c>
      <c r="E1677">
        <v>105402083</v>
      </c>
      <c r="F1677" t="s">
        <v>137</v>
      </c>
      <c r="G1677" t="s">
        <v>142</v>
      </c>
      <c r="H1677">
        <v>0.115967</v>
      </c>
      <c r="I1677">
        <v>371541</v>
      </c>
      <c r="J1677">
        <v>0.35520299999999999</v>
      </c>
      <c r="K1677">
        <v>5.9650000000000002E-2</v>
      </c>
      <c r="L1677" s="13">
        <v>2.6000000000000001E-9</v>
      </c>
      <c r="M1677">
        <v>0.35425299999999998</v>
      </c>
      <c r="N1677">
        <v>6.0010000000000001E-2</v>
      </c>
      <c r="O1677" s="13">
        <v>3.5680000000000001E-9</v>
      </c>
      <c r="P1677">
        <v>7.1258300000000003E-4</v>
      </c>
      <c r="Q1677">
        <v>6.1780000000000003E-3</v>
      </c>
      <c r="R1677">
        <v>0.90820000000000001</v>
      </c>
      <c r="S1677">
        <v>0.99209599999999998</v>
      </c>
      <c r="T1677">
        <v>174</v>
      </c>
      <c r="U1677">
        <v>2</v>
      </c>
      <c r="V1677" t="s">
        <v>4912</v>
      </c>
    </row>
    <row r="1678" spans="1:22" x14ac:dyDescent="0.25">
      <c r="A1678" t="s">
        <v>1662</v>
      </c>
      <c r="B1678" t="s">
        <v>5096</v>
      </c>
      <c r="C1678" t="s">
        <v>463</v>
      </c>
      <c r="D1678">
        <v>3</v>
      </c>
      <c r="E1678">
        <v>170715830</v>
      </c>
      <c r="F1678" t="s">
        <v>142</v>
      </c>
      <c r="G1678" t="s">
        <v>149</v>
      </c>
      <c r="H1678">
        <v>0.28553099999999998</v>
      </c>
      <c r="I1678">
        <v>371541</v>
      </c>
      <c r="J1678">
        <v>0.23005</v>
      </c>
      <c r="K1678">
        <v>4.2130000000000001E-2</v>
      </c>
      <c r="L1678" s="13">
        <v>4.7409999999999999E-8</v>
      </c>
      <c r="M1678">
        <v>0.230327</v>
      </c>
      <c r="N1678">
        <v>4.2299999999999997E-2</v>
      </c>
      <c r="O1678" s="13">
        <v>5.1819999999999997E-8</v>
      </c>
      <c r="P1678">
        <v>4.6862999999999999E-4</v>
      </c>
      <c r="Q1678">
        <v>4.3309999999999998E-3</v>
      </c>
      <c r="R1678">
        <v>0.91379999999999995</v>
      </c>
      <c r="S1678">
        <v>1</v>
      </c>
      <c r="T1678">
        <v>247</v>
      </c>
      <c r="U1678">
        <v>1</v>
      </c>
      <c r="V1678" t="s">
        <v>5097</v>
      </c>
    </row>
    <row r="1679" spans="1:22" x14ac:dyDescent="0.25">
      <c r="A1679" t="s">
        <v>1662</v>
      </c>
      <c r="B1679" t="s">
        <v>4821</v>
      </c>
      <c r="C1679" t="s">
        <v>4822</v>
      </c>
      <c r="D1679">
        <v>9</v>
      </c>
      <c r="E1679">
        <v>119134796</v>
      </c>
      <c r="F1679" t="s">
        <v>149</v>
      </c>
      <c r="G1679" t="s">
        <v>142</v>
      </c>
      <c r="H1679">
        <v>0.199932</v>
      </c>
      <c r="I1679">
        <v>371541</v>
      </c>
      <c r="J1679">
        <v>-0.30010900000000001</v>
      </c>
      <c r="K1679">
        <v>4.7489999999999997E-2</v>
      </c>
      <c r="L1679" s="13">
        <v>2.6149999999999998E-10</v>
      </c>
      <c r="M1679">
        <v>-0.30051</v>
      </c>
      <c r="N1679">
        <v>4.7390000000000002E-2</v>
      </c>
      <c r="O1679" s="13">
        <v>2.2850000000000001E-10</v>
      </c>
      <c r="P1679">
        <v>4.73275E-4</v>
      </c>
      <c r="Q1679">
        <v>4.8510000000000003E-3</v>
      </c>
      <c r="R1679">
        <v>0.92230000000000001</v>
      </c>
      <c r="S1679">
        <v>1</v>
      </c>
      <c r="T1679">
        <v>138</v>
      </c>
      <c r="U1679">
        <v>15</v>
      </c>
      <c r="V1679" t="s">
        <v>4823</v>
      </c>
    </row>
    <row r="1680" spans="1:22" x14ac:dyDescent="0.25">
      <c r="A1680" t="s">
        <v>1662</v>
      </c>
      <c r="B1680" t="s">
        <v>4988</v>
      </c>
      <c r="C1680" t="s">
        <v>4989</v>
      </c>
      <c r="D1680">
        <v>15</v>
      </c>
      <c r="E1680">
        <v>100692953</v>
      </c>
      <c r="F1680" t="s">
        <v>149</v>
      </c>
      <c r="G1680" t="s">
        <v>142</v>
      </c>
      <c r="H1680">
        <v>0.88715100000000002</v>
      </c>
      <c r="I1680">
        <v>371541</v>
      </c>
      <c r="J1680">
        <v>0.34442099999999998</v>
      </c>
      <c r="K1680">
        <v>6.0010000000000001E-2</v>
      </c>
      <c r="L1680" s="13">
        <v>9.5109999999999999E-9</v>
      </c>
      <c r="M1680">
        <v>0.34336</v>
      </c>
      <c r="N1680">
        <v>5.9709999999999999E-2</v>
      </c>
      <c r="O1680" s="13">
        <v>8.8900000000000005E-9</v>
      </c>
      <c r="P1680">
        <v>4.8851899999999998E-4</v>
      </c>
      <c r="Q1680">
        <v>6.1289999999999999E-3</v>
      </c>
      <c r="R1680">
        <v>0.9365</v>
      </c>
      <c r="S1680">
        <v>1</v>
      </c>
      <c r="T1680">
        <v>205</v>
      </c>
      <c r="U1680">
        <v>1</v>
      </c>
      <c r="V1680" t="s">
        <v>4990</v>
      </c>
    </row>
    <row r="1681" spans="1:22" x14ac:dyDescent="0.25">
      <c r="A1681" t="s">
        <v>1662</v>
      </c>
      <c r="B1681" t="s">
        <v>4598</v>
      </c>
      <c r="C1681" t="s">
        <v>4599</v>
      </c>
      <c r="D1681">
        <v>8</v>
      </c>
      <c r="E1681">
        <v>57122215</v>
      </c>
      <c r="F1681" t="s">
        <v>136</v>
      </c>
      <c r="G1681" t="s">
        <v>137</v>
      </c>
      <c r="H1681">
        <v>0.86879200000000001</v>
      </c>
      <c r="I1681">
        <v>371541</v>
      </c>
      <c r="J1681">
        <v>0.48584500000000003</v>
      </c>
      <c r="K1681">
        <v>5.6550000000000003E-2</v>
      </c>
      <c r="L1681" s="13">
        <v>8.6010000000000007E-18</v>
      </c>
      <c r="M1681">
        <v>0.48637000000000002</v>
      </c>
      <c r="N1681">
        <v>5.6349999999999997E-2</v>
      </c>
      <c r="O1681" s="13">
        <v>6.0680000000000004E-18</v>
      </c>
      <c r="P1681">
        <v>4.2742399999999998E-4</v>
      </c>
      <c r="Q1681">
        <v>5.7530000000000003E-3</v>
      </c>
      <c r="R1681">
        <v>0.94079999999999997</v>
      </c>
      <c r="S1681">
        <v>0.992923</v>
      </c>
      <c r="T1681">
        <v>37</v>
      </c>
      <c r="U1681">
        <v>225</v>
      </c>
      <c r="V1681" t="s">
        <v>4600</v>
      </c>
    </row>
    <row r="1682" spans="1:22" x14ac:dyDescent="0.25">
      <c r="A1682" t="s">
        <v>1662</v>
      </c>
      <c r="B1682" t="s">
        <v>4749</v>
      </c>
      <c r="C1682" t="s">
        <v>4750</v>
      </c>
      <c r="D1682">
        <v>12</v>
      </c>
      <c r="E1682">
        <v>124826676</v>
      </c>
      <c r="F1682" t="s">
        <v>137</v>
      </c>
      <c r="G1682" t="s">
        <v>136</v>
      </c>
      <c r="H1682">
        <v>0.83903499999999998</v>
      </c>
      <c r="I1682">
        <v>371541</v>
      </c>
      <c r="J1682">
        <v>-0.34560299999999999</v>
      </c>
      <c r="K1682">
        <v>5.1830000000000001E-2</v>
      </c>
      <c r="L1682" s="13">
        <v>2.5879999999999999E-11</v>
      </c>
      <c r="M1682">
        <v>-0.34485500000000002</v>
      </c>
      <c r="N1682">
        <v>5.219E-2</v>
      </c>
      <c r="O1682" s="13">
        <v>3.9120000000000003E-11</v>
      </c>
      <c r="P1682">
        <v>2.9801699999999998E-4</v>
      </c>
      <c r="Q1682">
        <v>5.3239999999999997E-3</v>
      </c>
      <c r="R1682">
        <v>0.95540000000000003</v>
      </c>
      <c r="S1682">
        <v>1</v>
      </c>
      <c r="T1682">
        <v>109</v>
      </c>
      <c r="U1682">
        <v>3</v>
      </c>
      <c r="V1682" t="s">
        <v>4751</v>
      </c>
    </row>
    <row r="1683" spans="1:22" x14ac:dyDescent="0.25">
      <c r="A1683" t="s">
        <v>1662</v>
      </c>
      <c r="B1683" t="s">
        <v>4956</v>
      </c>
      <c r="C1683" t="s">
        <v>4957</v>
      </c>
      <c r="D1683">
        <v>12</v>
      </c>
      <c r="E1683">
        <v>133420533</v>
      </c>
      <c r="F1683" t="s">
        <v>137</v>
      </c>
      <c r="G1683" t="s">
        <v>1685</v>
      </c>
      <c r="H1683">
        <v>0.34160499999999999</v>
      </c>
      <c r="I1683">
        <v>371541</v>
      </c>
      <c r="J1683">
        <v>0.24382300000000001</v>
      </c>
      <c r="K1683">
        <v>4.1770000000000002E-2</v>
      </c>
      <c r="L1683" s="13">
        <v>5.3059999999999997E-9</v>
      </c>
      <c r="M1683">
        <v>0.242926</v>
      </c>
      <c r="N1683">
        <v>4.1980000000000003E-2</v>
      </c>
      <c r="O1683" s="13">
        <v>7.2E-9</v>
      </c>
      <c r="P1683">
        <v>2.34582E-4</v>
      </c>
      <c r="Q1683">
        <v>4.3E-3</v>
      </c>
      <c r="R1683">
        <v>0.95650000000000002</v>
      </c>
      <c r="S1683">
        <v>0.92360299999999995</v>
      </c>
      <c r="T1683">
        <v>192</v>
      </c>
      <c r="U1683">
        <v>81</v>
      </c>
      <c r="V1683" t="s">
        <v>4958</v>
      </c>
    </row>
    <row r="1684" spans="1:22" x14ac:dyDescent="0.25">
      <c r="A1684" t="s">
        <v>1662</v>
      </c>
      <c r="B1684" t="s">
        <v>5039</v>
      </c>
      <c r="C1684" t="s">
        <v>5040</v>
      </c>
      <c r="D1684">
        <v>7</v>
      </c>
      <c r="E1684">
        <v>6426273</v>
      </c>
      <c r="F1684" t="s">
        <v>149</v>
      </c>
      <c r="G1684" t="s">
        <v>137</v>
      </c>
      <c r="H1684">
        <v>0.86731499999999995</v>
      </c>
      <c r="I1684">
        <v>371541</v>
      </c>
      <c r="J1684">
        <v>-0.31525700000000001</v>
      </c>
      <c r="K1684">
        <v>5.6129999999999999E-2</v>
      </c>
      <c r="L1684" s="13">
        <v>1.9490000000000001E-8</v>
      </c>
      <c r="M1684">
        <v>-0.31575900000000001</v>
      </c>
      <c r="N1684">
        <v>5.6759999999999998E-2</v>
      </c>
      <c r="O1684" s="13">
        <v>2.646E-8</v>
      </c>
      <c r="P1684">
        <v>2.76383E-4</v>
      </c>
      <c r="Q1684">
        <v>5.8329999999999996E-3</v>
      </c>
      <c r="R1684">
        <v>0.96220000000000006</v>
      </c>
      <c r="S1684">
        <v>0.99787599999999999</v>
      </c>
      <c r="T1684">
        <v>224</v>
      </c>
      <c r="U1684">
        <v>9</v>
      </c>
      <c r="V1684" t="s">
        <v>5041</v>
      </c>
    </row>
    <row r="1685" spans="1:22" x14ac:dyDescent="0.25">
      <c r="A1685" t="s">
        <v>1662</v>
      </c>
      <c r="B1685" t="s">
        <v>4965</v>
      </c>
      <c r="C1685" t="s">
        <v>4966</v>
      </c>
      <c r="D1685">
        <v>5</v>
      </c>
      <c r="E1685">
        <v>50932343</v>
      </c>
      <c r="F1685" t="s">
        <v>137</v>
      </c>
      <c r="G1685" t="s">
        <v>136</v>
      </c>
      <c r="H1685">
        <v>0.97379970000000005</v>
      </c>
      <c r="I1685">
        <v>371541</v>
      </c>
      <c r="J1685">
        <v>-0.69419500000000001</v>
      </c>
      <c r="K1685">
        <v>0.1193</v>
      </c>
      <c r="L1685" s="13">
        <v>5.9440000000000002E-9</v>
      </c>
      <c r="M1685">
        <v>-0.69627499999999998</v>
      </c>
      <c r="N1685">
        <v>0.12239999999999999</v>
      </c>
      <c r="O1685" s="13">
        <v>1.2919999999999999E-8</v>
      </c>
      <c r="P1685">
        <v>5.5032300000000002E-4</v>
      </c>
      <c r="Q1685">
        <v>1.242E-2</v>
      </c>
      <c r="R1685">
        <v>0.9647</v>
      </c>
      <c r="S1685">
        <v>1</v>
      </c>
      <c r="T1685">
        <v>196</v>
      </c>
      <c r="U1685">
        <v>21</v>
      </c>
      <c r="V1685" t="s">
        <v>4967</v>
      </c>
    </row>
    <row r="1686" spans="1:22" x14ac:dyDescent="0.25">
      <c r="A1686" t="s">
        <v>1662</v>
      </c>
      <c r="B1686" t="s">
        <v>5093</v>
      </c>
      <c r="C1686" t="s">
        <v>5094</v>
      </c>
      <c r="D1686">
        <v>5</v>
      </c>
      <c r="E1686">
        <v>284768</v>
      </c>
      <c r="F1686" t="s">
        <v>142</v>
      </c>
      <c r="G1686" t="s">
        <v>2671</v>
      </c>
      <c r="H1686">
        <v>0.90622159999999996</v>
      </c>
      <c r="I1686">
        <v>371541</v>
      </c>
      <c r="J1686">
        <v>-0.38516400000000001</v>
      </c>
      <c r="K1686">
        <v>7.0180000000000006E-2</v>
      </c>
      <c r="L1686" s="13">
        <v>4.0639999999999999E-8</v>
      </c>
      <c r="M1686">
        <v>-0.38626300000000002</v>
      </c>
      <c r="N1686">
        <v>7.1050000000000002E-2</v>
      </c>
      <c r="O1686" s="13">
        <v>5.4270000000000002E-8</v>
      </c>
      <c r="P1686">
        <v>1.7409599999999999E-4</v>
      </c>
      <c r="Q1686">
        <v>7.2350000000000001E-3</v>
      </c>
      <c r="R1686">
        <v>0.98080000000000001</v>
      </c>
      <c r="S1686">
        <v>0.86492000000000002</v>
      </c>
      <c r="T1686">
        <v>246</v>
      </c>
      <c r="U1686">
        <v>1</v>
      </c>
      <c r="V1686" t="s">
        <v>5095</v>
      </c>
    </row>
    <row r="1687" spans="1:22" x14ac:dyDescent="0.25">
      <c r="A1687" t="s">
        <v>1662</v>
      </c>
      <c r="B1687" t="s">
        <v>4671</v>
      </c>
      <c r="C1687" t="s">
        <v>4672</v>
      </c>
      <c r="D1687">
        <v>1</v>
      </c>
      <c r="E1687">
        <v>49997674</v>
      </c>
      <c r="F1687" t="s">
        <v>137</v>
      </c>
      <c r="G1687" t="s">
        <v>136</v>
      </c>
      <c r="H1687">
        <v>0.319299</v>
      </c>
      <c r="I1687">
        <v>371541</v>
      </c>
      <c r="J1687">
        <v>0.29855999999999999</v>
      </c>
      <c r="K1687">
        <v>4.0919999999999998E-2</v>
      </c>
      <c r="L1687" s="13">
        <v>2.97E-13</v>
      </c>
      <c r="M1687">
        <v>0.29829600000000001</v>
      </c>
      <c r="N1687">
        <v>4.0969999999999999E-2</v>
      </c>
      <c r="O1687" s="13">
        <v>3.297E-13</v>
      </c>
      <c r="P1687" s="13">
        <v>8.2547199999999995E-5</v>
      </c>
      <c r="Q1687">
        <v>4.1910000000000003E-3</v>
      </c>
      <c r="R1687">
        <v>0.98429999999999995</v>
      </c>
      <c r="S1687">
        <v>0.994614</v>
      </c>
      <c r="T1687">
        <v>73</v>
      </c>
      <c r="U1687">
        <v>913</v>
      </c>
      <c r="V1687" t="s">
        <v>4673</v>
      </c>
    </row>
    <row r="1688" spans="1:22" x14ac:dyDescent="0.25">
      <c r="A1688" t="s">
        <v>1662</v>
      </c>
      <c r="B1688" t="s">
        <v>2683</v>
      </c>
      <c r="C1688" t="s">
        <v>680</v>
      </c>
      <c r="D1688">
        <v>11</v>
      </c>
      <c r="E1688">
        <v>2165576</v>
      </c>
      <c r="F1688" t="s">
        <v>149</v>
      </c>
      <c r="G1688" t="s">
        <v>142</v>
      </c>
      <c r="H1688">
        <v>0.81728100000000004</v>
      </c>
      <c r="I1688">
        <v>371541</v>
      </c>
      <c r="J1688">
        <v>0.288109</v>
      </c>
      <c r="K1688">
        <v>4.9639999999999997E-2</v>
      </c>
      <c r="L1688" s="13">
        <v>6.4659999999999998E-9</v>
      </c>
      <c r="M1688">
        <v>0.28773599999999999</v>
      </c>
      <c r="N1688">
        <v>4.9599999999999998E-2</v>
      </c>
      <c r="O1688" s="13">
        <v>6.5970000000000003E-9</v>
      </c>
      <c r="P1688" s="13">
        <v>8.2032099999999997E-5</v>
      </c>
      <c r="Q1688">
        <v>5.0930000000000003E-3</v>
      </c>
      <c r="R1688">
        <v>0.98709999999999998</v>
      </c>
      <c r="S1688">
        <v>0.98404000000000003</v>
      </c>
      <c r="T1688">
        <v>199</v>
      </c>
      <c r="U1688">
        <v>1</v>
      </c>
      <c r="V1688" t="s">
        <v>4973</v>
      </c>
    </row>
    <row r="1689" spans="1:22" x14ac:dyDescent="0.25">
      <c r="A1689" t="s">
        <v>1662</v>
      </c>
      <c r="B1689" t="s">
        <v>4752</v>
      </c>
      <c r="C1689" t="s">
        <v>4753</v>
      </c>
      <c r="D1689">
        <v>6</v>
      </c>
      <c r="E1689">
        <v>160766770</v>
      </c>
      <c r="F1689" t="s">
        <v>137</v>
      </c>
      <c r="G1689" t="s">
        <v>136</v>
      </c>
      <c r="H1689">
        <v>0.48185600000000001</v>
      </c>
      <c r="I1689">
        <v>371541</v>
      </c>
      <c r="J1689">
        <v>0.25473899999999999</v>
      </c>
      <c r="K1689">
        <v>3.8269999999999998E-2</v>
      </c>
      <c r="L1689" s="13">
        <v>2.8009999999999999E-11</v>
      </c>
      <c r="M1689">
        <v>0.25419900000000001</v>
      </c>
      <c r="N1689">
        <v>3.8260000000000002E-2</v>
      </c>
      <c r="O1689" s="13">
        <v>3.0670000000000002E-11</v>
      </c>
      <c r="P1689" s="13">
        <v>4.8924200000000002E-5</v>
      </c>
      <c r="Q1689">
        <v>3.9179999999999996E-3</v>
      </c>
      <c r="R1689">
        <v>0.99</v>
      </c>
      <c r="S1689">
        <v>0.993865</v>
      </c>
      <c r="T1689">
        <v>110</v>
      </c>
      <c r="U1689">
        <v>163</v>
      </c>
      <c r="V1689" t="s">
        <v>4754</v>
      </c>
    </row>
    <row r="1690" spans="1:22" x14ac:dyDescent="0.25">
      <c r="A1690" t="s">
        <v>1662</v>
      </c>
      <c r="B1690" t="s">
        <v>1827</v>
      </c>
      <c r="C1690" t="s">
        <v>340</v>
      </c>
      <c r="D1690">
        <v>12</v>
      </c>
      <c r="E1690">
        <v>123024476</v>
      </c>
      <c r="F1690" t="s">
        <v>149</v>
      </c>
      <c r="G1690" t="s">
        <v>136</v>
      </c>
      <c r="H1690">
        <v>0.91170700000000005</v>
      </c>
      <c r="I1690">
        <v>371541</v>
      </c>
      <c r="J1690">
        <v>0.69753900000000002</v>
      </c>
      <c r="K1690">
        <v>6.8690000000000001E-2</v>
      </c>
      <c r="L1690" s="13">
        <v>3.1739999999999998E-24</v>
      </c>
      <c r="M1690">
        <v>0.69719500000000001</v>
      </c>
      <c r="N1690">
        <v>6.7890000000000006E-2</v>
      </c>
      <c r="O1690" s="13">
        <v>9.7120000000000001E-25</v>
      </c>
      <c r="P1690" s="13">
        <v>3.67105E-5</v>
      </c>
      <c r="Q1690">
        <v>6.9210000000000001E-3</v>
      </c>
      <c r="R1690">
        <v>0.99580000000000002</v>
      </c>
      <c r="S1690">
        <v>0.95454700000000003</v>
      </c>
      <c r="T1690">
        <v>21</v>
      </c>
      <c r="U1690">
        <v>778</v>
      </c>
      <c r="V1690" t="s">
        <v>4562</v>
      </c>
    </row>
    <row r="1691" spans="1:22" x14ac:dyDescent="0.25">
      <c r="A1691" t="s">
        <v>1662</v>
      </c>
      <c r="B1691" t="s">
        <v>4702</v>
      </c>
      <c r="C1691" t="s">
        <v>4703</v>
      </c>
      <c r="D1691">
        <v>5</v>
      </c>
      <c r="E1691">
        <v>130833946</v>
      </c>
      <c r="F1691" t="s">
        <v>136</v>
      </c>
      <c r="G1691" t="s">
        <v>137</v>
      </c>
      <c r="H1691">
        <v>0.58447700000000002</v>
      </c>
      <c r="I1691">
        <v>371541</v>
      </c>
      <c r="J1691">
        <v>0.26982099999999998</v>
      </c>
      <c r="K1691">
        <v>3.891E-2</v>
      </c>
      <c r="L1691" s="13">
        <v>4.084E-12</v>
      </c>
      <c r="M1691">
        <v>0.27067000000000002</v>
      </c>
      <c r="N1691">
        <v>3.8890000000000001E-2</v>
      </c>
      <c r="O1691" s="13">
        <v>3.4229999999999999E-12</v>
      </c>
      <c r="P1691" s="13">
        <v>2.0623199999999999E-5</v>
      </c>
      <c r="Q1691">
        <v>3.9649999999999998E-3</v>
      </c>
      <c r="R1691">
        <v>0.99580000000000002</v>
      </c>
      <c r="S1691">
        <v>0.98694099999999996</v>
      </c>
      <c r="T1691">
        <v>90</v>
      </c>
      <c r="U1691">
        <v>348</v>
      </c>
      <c r="V1691" t="s">
        <v>4704</v>
      </c>
    </row>
    <row r="1692" spans="1:22" x14ac:dyDescent="0.25">
      <c r="A1692" t="s">
        <v>1662</v>
      </c>
      <c r="B1692" t="s">
        <v>2026</v>
      </c>
      <c r="C1692" t="s">
        <v>452</v>
      </c>
      <c r="D1692">
        <v>17</v>
      </c>
      <c r="E1692">
        <v>46270606</v>
      </c>
      <c r="F1692" t="s">
        <v>136</v>
      </c>
      <c r="G1692" t="s">
        <v>137</v>
      </c>
      <c r="H1692">
        <v>0.93235009999999996</v>
      </c>
      <c r="I1692">
        <v>371541</v>
      </c>
      <c r="J1692">
        <v>-0.46620400000000001</v>
      </c>
      <c r="K1692">
        <v>7.5759999999999994E-2</v>
      </c>
      <c r="L1692" s="13">
        <v>7.554E-10</v>
      </c>
      <c r="M1692">
        <v>-0.46786800000000001</v>
      </c>
      <c r="N1692">
        <v>7.6649999999999996E-2</v>
      </c>
      <c r="O1692" s="13">
        <v>1.0359999999999999E-9</v>
      </c>
      <c r="P1692" s="13">
        <v>2.1667699999999999E-5</v>
      </c>
      <c r="Q1692">
        <v>7.8609999999999999E-3</v>
      </c>
      <c r="R1692">
        <v>0.99780000000000002</v>
      </c>
      <c r="S1692">
        <v>0.997112</v>
      </c>
      <c r="T1692">
        <v>158</v>
      </c>
      <c r="U1692">
        <v>10</v>
      </c>
      <c r="V1692" t="s">
        <v>4873</v>
      </c>
    </row>
  </sheetData>
  <autoFilter ref="A4:V1692" xr:uid="{7BFAB3F1-B941-4D92-8931-AF614C14D2B1}"/>
  <mergeCells count="1">
    <mergeCell ref="A1:R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8B5F7-CCB8-4148-B49F-9F2EAF0D507B}">
  <dimension ref="A1:V47"/>
  <sheetViews>
    <sheetView workbookViewId="0">
      <selection activeCell="Z22" sqref="Z22"/>
    </sheetView>
  </sheetViews>
  <sheetFormatPr baseColWidth="10" defaultRowHeight="15" x14ac:dyDescent="0.25"/>
  <cols>
    <col min="1" max="1" width="7.28515625" bestFit="1" customWidth="1"/>
    <col min="2" max="2" width="17.28515625" bestFit="1" customWidth="1"/>
    <col min="3" max="3" width="6" bestFit="1" customWidth="1"/>
    <col min="4" max="4" width="10" bestFit="1" customWidth="1"/>
    <col min="5" max="5" width="15.140625" bestFit="1" customWidth="1"/>
    <col min="6" max="7" width="5.42578125" bestFit="1" customWidth="1"/>
    <col min="8" max="8" width="12" bestFit="1" customWidth="1"/>
    <col min="9" max="9" width="7" bestFit="1" customWidth="1"/>
    <col min="10" max="10" width="6.28515625" bestFit="1" customWidth="1"/>
    <col min="11" max="11" width="6.7109375" bestFit="1" customWidth="1"/>
    <col min="12" max="12" width="8.28515625" bestFit="1" customWidth="1"/>
    <col min="13" max="13" width="10.28515625" bestFit="1" customWidth="1"/>
    <col min="14" max="14" width="11.140625" bestFit="1" customWidth="1"/>
    <col min="15" max="15" width="10.28515625" bestFit="1" customWidth="1"/>
    <col min="16" max="16" width="10.28515625" customWidth="1"/>
    <col min="17" max="17" width="11.42578125" customWidth="1"/>
    <col min="18" max="18" width="9" bestFit="1" customWidth="1"/>
    <col min="19" max="19" width="10" bestFit="1" customWidth="1"/>
    <col min="20" max="20" width="10.85546875" bestFit="1" customWidth="1"/>
    <col min="21" max="21" width="10" bestFit="1" customWidth="1"/>
    <col min="22" max="22" width="12" bestFit="1" customWidth="1"/>
  </cols>
  <sheetData>
    <row r="1" spans="1:22" ht="63" customHeight="1" x14ac:dyDescent="0.25">
      <c r="A1" s="77" t="s">
        <v>6447</v>
      </c>
      <c r="B1" s="77"/>
      <c r="C1" s="77"/>
      <c r="D1" s="77"/>
      <c r="E1" s="77"/>
      <c r="F1" s="77"/>
      <c r="G1" s="77"/>
      <c r="H1" s="77"/>
      <c r="I1" s="77"/>
      <c r="J1" s="77"/>
      <c r="K1" s="77"/>
      <c r="L1" s="77"/>
      <c r="M1" s="77"/>
      <c r="N1" s="77"/>
      <c r="O1" s="77"/>
      <c r="P1" s="77"/>
      <c r="Q1" s="77"/>
      <c r="R1" s="77"/>
      <c r="S1" s="77"/>
      <c r="T1" s="77"/>
      <c r="U1" s="77"/>
    </row>
    <row r="2" spans="1:22" s="6" customFormat="1" ht="36" customHeight="1" x14ac:dyDescent="0.25">
      <c r="A2" s="12"/>
      <c r="B2" s="12"/>
      <c r="C2" s="12"/>
      <c r="D2" s="12"/>
      <c r="E2" s="12"/>
      <c r="F2" s="12"/>
      <c r="G2" s="12"/>
      <c r="H2" s="12"/>
      <c r="I2" s="12"/>
      <c r="J2" s="76" t="s">
        <v>5844</v>
      </c>
      <c r="K2" s="73"/>
      <c r="L2" s="73"/>
      <c r="M2" s="73"/>
      <c r="N2" s="73"/>
      <c r="O2" s="73"/>
      <c r="P2" s="76" t="s">
        <v>5845</v>
      </c>
      <c r="Q2" s="76"/>
      <c r="R2" s="76"/>
      <c r="S2" s="76" t="s">
        <v>5846</v>
      </c>
      <c r="T2" s="73"/>
      <c r="U2" s="73"/>
    </row>
    <row r="3" spans="1:22" s="6" customFormat="1" x14ac:dyDescent="0.25">
      <c r="A3" s="15" t="s">
        <v>252</v>
      </c>
      <c r="B3" s="15" t="s">
        <v>128</v>
      </c>
      <c r="C3" s="15" t="s">
        <v>129</v>
      </c>
      <c r="D3" s="15" t="s">
        <v>130</v>
      </c>
      <c r="E3" s="15" t="s">
        <v>133</v>
      </c>
      <c r="F3" s="15" t="s">
        <v>131</v>
      </c>
      <c r="G3" s="15" t="s">
        <v>132</v>
      </c>
      <c r="H3" s="15" t="s">
        <v>287</v>
      </c>
      <c r="I3" s="15" t="s">
        <v>0</v>
      </c>
      <c r="J3" s="15" t="s">
        <v>5838</v>
      </c>
      <c r="K3" s="15" t="s">
        <v>5839</v>
      </c>
      <c r="L3" s="15" t="s">
        <v>5840</v>
      </c>
      <c r="M3" s="15" t="s">
        <v>5841</v>
      </c>
      <c r="N3" s="15" t="s">
        <v>5842</v>
      </c>
      <c r="O3" s="15" t="s">
        <v>5843</v>
      </c>
      <c r="P3" s="15" t="s">
        <v>5838</v>
      </c>
      <c r="Q3" s="15" t="s">
        <v>5839</v>
      </c>
      <c r="R3" s="15" t="s">
        <v>5840</v>
      </c>
      <c r="S3" s="15" t="s">
        <v>5838</v>
      </c>
      <c r="T3" s="15" t="s">
        <v>5839</v>
      </c>
      <c r="U3" s="15" t="s">
        <v>5840</v>
      </c>
    </row>
    <row r="4" spans="1:22" x14ac:dyDescent="0.25">
      <c r="A4" t="s">
        <v>1644</v>
      </c>
      <c r="B4" t="s">
        <v>135</v>
      </c>
      <c r="C4">
        <v>19</v>
      </c>
      <c r="D4">
        <v>45411941</v>
      </c>
      <c r="E4" s="14" t="s">
        <v>138</v>
      </c>
      <c r="F4" t="s">
        <v>136</v>
      </c>
      <c r="G4" t="s">
        <v>137</v>
      </c>
      <c r="H4">
        <v>0.843956379054976</v>
      </c>
      <c r="I4">
        <v>344330</v>
      </c>
      <c r="J4" s="7">
        <v>-3.1363836322301802E-2</v>
      </c>
      <c r="K4" s="8">
        <v>1.66031006355403E-3</v>
      </c>
      <c r="L4" s="37">
        <v>1.5027113205447301E-79</v>
      </c>
      <c r="M4" s="8">
        <v>1.6927515527390899E-3</v>
      </c>
      <c r="N4" s="37">
        <v>2.07423140365192E-4</v>
      </c>
      <c r="O4" s="37">
        <v>3.3374796221429201E-16</v>
      </c>
      <c r="P4" s="1">
        <v>-0.11181358562206201</v>
      </c>
      <c r="Q4" s="7">
        <v>2.6603680988614601E-2</v>
      </c>
      <c r="R4" s="36">
        <v>2.6354068433964701E-5</v>
      </c>
      <c r="S4" s="1">
        <v>0.117210047593095</v>
      </c>
      <c r="T4" s="7">
        <v>2.6568102861534201E-2</v>
      </c>
      <c r="U4" s="36">
        <v>1.02601274690454E-5</v>
      </c>
      <c r="V4" s="53"/>
    </row>
    <row r="5" spans="1:22" x14ac:dyDescent="0.25">
      <c r="A5" t="s">
        <v>1679</v>
      </c>
      <c r="B5" t="s">
        <v>135</v>
      </c>
      <c r="C5">
        <v>19</v>
      </c>
      <c r="D5">
        <v>45411941</v>
      </c>
      <c r="E5" s="14" t="s">
        <v>138</v>
      </c>
      <c r="F5" t="s">
        <v>136</v>
      </c>
      <c r="G5" t="s">
        <v>137</v>
      </c>
      <c r="H5">
        <v>0.84410191089872699</v>
      </c>
      <c r="I5">
        <v>360354</v>
      </c>
      <c r="J5" s="1">
        <v>0.26310546144075497</v>
      </c>
      <c r="K5" s="7">
        <v>4.5912652248282698E-2</v>
      </c>
      <c r="L5" s="37">
        <v>1.0017578690777E-8</v>
      </c>
      <c r="M5" s="7">
        <v>2.51855555291789E-2</v>
      </c>
      <c r="N5" s="8">
        <v>5.7353869433603303E-3</v>
      </c>
      <c r="O5" s="37">
        <v>1.1272950578210099E-5</v>
      </c>
      <c r="P5" s="1">
        <v>-0.100715489373655</v>
      </c>
      <c r="Q5" s="7">
        <v>2.6008811886157099E-2</v>
      </c>
      <c r="R5" s="36">
        <v>1.0780548943864899E-4</v>
      </c>
      <c r="S5" s="1">
        <v>0.105826226529829</v>
      </c>
      <c r="T5" s="7">
        <v>2.59775026229285E-2</v>
      </c>
      <c r="U5" s="36">
        <v>4.6269154547835399E-5</v>
      </c>
    </row>
    <row r="6" spans="1:22" x14ac:dyDescent="0.25">
      <c r="A6" t="s">
        <v>1641</v>
      </c>
      <c r="B6" t="s">
        <v>135</v>
      </c>
      <c r="C6">
        <v>19</v>
      </c>
      <c r="D6">
        <v>45411941</v>
      </c>
      <c r="E6" s="14" t="s">
        <v>138</v>
      </c>
      <c r="F6" t="s">
        <v>136</v>
      </c>
      <c r="G6" t="s">
        <v>137</v>
      </c>
      <c r="H6">
        <v>0.84409111098773004</v>
      </c>
      <c r="I6">
        <v>360220</v>
      </c>
      <c r="J6" s="7">
        <v>9.9376564241140303E-2</v>
      </c>
      <c r="K6" s="7">
        <v>1.54168865695757E-2</v>
      </c>
      <c r="L6" s="37">
        <v>1.15018681169258E-10</v>
      </c>
      <c r="M6" s="8">
        <v>8.3783456959959403E-3</v>
      </c>
      <c r="N6" s="8">
        <v>1.92595584648526E-3</v>
      </c>
      <c r="O6" s="37">
        <v>1.36033804903634E-5</v>
      </c>
      <c r="P6" s="1">
        <v>-0.100499523305862</v>
      </c>
      <c r="Q6" s="7">
        <v>2.60134406687056E-2</v>
      </c>
      <c r="R6" s="36">
        <v>1.11853385094026E-4</v>
      </c>
      <c r="S6" s="1">
        <v>0.105640950561132</v>
      </c>
      <c r="T6" s="7">
        <v>2.59821537457781E-2</v>
      </c>
      <c r="U6" s="36">
        <v>4.7856721197133199E-5</v>
      </c>
    </row>
    <row r="7" spans="1:22" x14ac:dyDescent="0.25">
      <c r="A7" t="s">
        <v>1647</v>
      </c>
      <c r="B7" t="s">
        <v>227</v>
      </c>
      <c r="C7">
        <v>2</v>
      </c>
      <c r="D7">
        <v>56102744</v>
      </c>
      <c r="E7" s="14" t="s">
        <v>228</v>
      </c>
      <c r="F7" t="s">
        <v>142</v>
      </c>
      <c r="G7" t="s">
        <v>149</v>
      </c>
      <c r="H7">
        <v>0.84182582175841802</v>
      </c>
      <c r="I7">
        <v>330024</v>
      </c>
      <c r="J7" s="1">
        <v>0.295122124121665</v>
      </c>
      <c r="K7" s="7">
        <v>4.29157596613578E-2</v>
      </c>
      <c r="L7" s="37">
        <v>6.1329834377811699E-12</v>
      </c>
      <c r="M7" s="7">
        <v>2.5966205749204701E-2</v>
      </c>
      <c r="N7" s="8">
        <v>5.3559471354606702E-3</v>
      </c>
      <c r="O7" s="37">
        <v>1.2470160300698099E-6</v>
      </c>
      <c r="P7" s="7">
        <v>-6.8170400972354994E-2</v>
      </c>
      <c r="Q7" s="7">
        <v>2.7132704799712699E-2</v>
      </c>
      <c r="R7" s="7">
        <v>1.1989034378741201E-2</v>
      </c>
      <c r="S7" s="7">
        <v>6.7516972143811901E-2</v>
      </c>
      <c r="T7" s="7">
        <v>2.7103583245932199E-2</v>
      </c>
      <c r="U7" s="7">
        <v>1.27363250964702E-2</v>
      </c>
    </row>
    <row r="8" spans="1:22" x14ac:dyDescent="0.25">
      <c r="A8" t="s">
        <v>1647</v>
      </c>
      <c r="B8" t="s">
        <v>203</v>
      </c>
      <c r="C8">
        <v>17</v>
      </c>
      <c r="D8">
        <v>60765043</v>
      </c>
      <c r="E8" s="14" t="s">
        <v>204</v>
      </c>
      <c r="F8" t="s">
        <v>137</v>
      </c>
      <c r="G8" t="s">
        <v>136</v>
      </c>
      <c r="H8">
        <v>0.42571747812280297</v>
      </c>
      <c r="I8">
        <v>330024</v>
      </c>
      <c r="J8" s="1">
        <v>0.29796822442054999</v>
      </c>
      <c r="K8" s="7">
        <v>3.15390408661066E-2</v>
      </c>
      <c r="L8" s="37">
        <v>3.4883559136132203E-21</v>
      </c>
      <c r="M8" s="7">
        <v>1.6957224203405501E-2</v>
      </c>
      <c r="N8" s="8">
        <v>3.9301258843016098E-3</v>
      </c>
      <c r="O8" s="37">
        <v>1.5988274141953899E-5</v>
      </c>
      <c r="P8" s="7">
        <v>4.7606053238587999E-2</v>
      </c>
      <c r="Q8" s="7">
        <v>1.9941150435786301E-2</v>
      </c>
      <c r="R8" s="7">
        <v>1.6971932859977501E-2</v>
      </c>
      <c r="S8" s="7">
        <v>-4.8530902698335501E-2</v>
      </c>
      <c r="T8" s="7">
        <v>1.9919737217272301E-2</v>
      </c>
      <c r="U8" s="7">
        <v>1.48379772199978E-2</v>
      </c>
    </row>
    <row r="9" spans="1:22" x14ac:dyDescent="0.25">
      <c r="A9" t="s">
        <v>1647</v>
      </c>
      <c r="B9" t="s">
        <v>217</v>
      </c>
      <c r="C9">
        <v>7</v>
      </c>
      <c r="D9">
        <v>92286918</v>
      </c>
      <c r="E9" s="14" t="s">
        <v>218</v>
      </c>
      <c r="F9" t="s">
        <v>142</v>
      </c>
      <c r="G9" t="s">
        <v>149</v>
      </c>
      <c r="H9">
        <v>0.65719841587278505</v>
      </c>
      <c r="I9">
        <v>330024</v>
      </c>
      <c r="J9" s="1">
        <v>0.40666146554688798</v>
      </c>
      <c r="K9" s="7">
        <v>3.2941049540866602E-2</v>
      </c>
      <c r="L9" s="37">
        <v>5.2682534596615601E-35</v>
      </c>
      <c r="M9" s="7">
        <v>1.61874681054348E-2</v>
      </c>
      <c r="N9" s="8">
        <v>4.1154834735971299E-3</v>
      </c>
      <c r="O9" s="37">
        <v>8.3801541878519303E-5</v>
      </c>
      <c r="P9" s="7">
        <v>4.6639719939946499E-2</v>
      </c>
      <c r="Q9" s="7">
        <v>2.08292058296775E-2</v>
      </c>
      <c r="R9" s="7">
        <v>2.51468098490676E-2</v>
      </c>
      <c r="S9" s="7">
        <v>-4.8153158824783299E-2</v>
      </c>
      <c r="T9" s="7">
        <v>2.0806835662571601E-2</v>
      </c>
      <c r="U9" s="7">
        <v>2.06521486028075E-2</v>
      </c>
    </row>
    <row r="10" spans="1:22" x14ac:dyDescent="0.25">
      <c r="A10" t="s">
        <v>1645</v>
      </c>
      <c r="B10" t="s">
        <v>1692</v>
      </c>
      <c r="C10">
        <v>7</v>
      </c>
      <c r="D10">
        <v>45966264</v>
      </c>
      <c r="E10" s="14" t="s">
        <v>173</v>
      </c>
      <c r="F10" t="s">
        <v>136</v>
      </c>
      <c r="G10" t="s">
        <v>1682</v>
      </c>
      <c r="H10">
        <v>0.29653911299241598</v>
      </c>
      <c r="I10">
        <v>330031</v>
      </c>
      <c r="J10" s="1">
        <v>0.17341122295658901</v>
      </c>
      <c r="K10" s="7">
        <v>3.0132280302077201E-2</v>
      </c>
      <c r="L10" s="37">
        <v>8.6718972466027603E-9</v>
      </c>
      <c r="M10" s="7">
        <v>1.34956900968727E-2</v>
      </c>
      <c r="N10" s="8">
        <v>3.7527248416248699E-3</v>
      </c>
      <c r="O10" s="37">
        <v>3.2290004904385702E-4</v>
      </c>
      <c r="P10" s="7">
        <v>-4.58449625681513E-2</v>
      </c>
      <c r="Q10" s="7">
        <v>2.2146438939109999E-2</v>
      </c>
      <c r="R10" s="7">
        <v>3.8445366313955197E-2</v>
      </c>
      <c r="S10" s="7">
        <v>5.1000935159449798E-2</v>
      </c>
      <c r="T10" s="7">
        <v>2.2122641341584901E-2</v>
      </c>
      <c r="U10" s="7">
        <v>2.11463217726542E-2</v>
      </c>
    </row>
    <row r="11" spans="1:22" x14ac:dyDescent="0.25">
      <c r="A11" t="s">
        <v>1647</v>
      </c>
      <c r="B11" t="s">
        <v>172</v>
      </c>
      <c r="C11">
        <v>7</v>
      </c>
      <c r="D11">
        <v>46008110</v>
      </c>
      <c r="E11" s="14" t="s">
        <v>173</v>
      </c>
      <c r="F11" t="s">
        <v>149</v>
      </c>
      <c r="G11" t="s">
        <v>142</v>
      </c>
      <c r="H11">
        <v>0.59813680217196297</v>
      </c>
      <c r="I11">
        <v>330024</v>
      </c>
      <c r="J11" s="1">
        <v>0.51883609693071098</v>
      </c>
      <c r="K11" s="7">
        <v>3.1796321035603599E-2</v>
      </c>
      <c r="L11" s="37">
        <v>7.8242296130218997E-60</v>
      </c>
      <c r="M11" s="7">
        <v>3.02050447376703E-2</v>
      </c>
      <c r="N11" s="8">
        <v>3.9616954347477997E-3</v>
      </c>
      <c r="O11" s="37">
        <v>2.4606532481496499E-14</v>
      </c>
      <c r="P11" s="7">
        <v>3.8972401606022902E-2</v>
      </c>
      <c r="Q11" s="7">
        <v>2.0110285998488402E-2</v>
      </c>
      <c r="R11" s="7">
        <v>5.2632159777895801E-2</v>
      </c>
      <c r="S11" s="7">
        <v>-4.3676582447538803E-2</v>
      </c>
      <c r="T11" s="7">
        <v>2.0088668782087999E-2</v>
      </c>
      <c r="U11" s="7">
        <v>2.9691578454362998E-2</v>
      </c>
    </row>
    <row r="12" spans="1:22" x14ac:dyDescent="0.25">
      <c r="A12" t="s">
        <v>1647</v>
      </c>
      <c r="B12" t="s">
        <v>167</v>
      </c>
      <c r="C12">
        <v>7</v>
      </c>
      <c r="D12">
        <v>106414069</v>
      </c>
      <c r="E12" s="14" t="s">
        <v>168</v>
      </c>
      <c r="F12" t="s">
        <v>149</v>
      </c>
      <c r="G12" t="s">
        <v>136</v>
      </c>
      <c r="H12">
        <v>0.197579569970669</v>
      </c>
      <c r="I12">
        <v>330024</v>
      </c>
      <c r="J12" s="1">
        <v>0.93486260027267798</v>
      </c>
      <c r="K12" s="7">
        <v>3.9028265183860301E-2</v>
      </c>
      <c r="L12" s="37">
        <v>1.0915145506487199E-126</v>
      </c>
      <c r="M12" s="7">
        <v>4.2173555156268999E-2</v>
      </c>
      <c r="N12" s="8">
        <v>4.88048492444216E-3</v>
      </c>
      <c r="O12" s="37">
        <v>5.5836418642874101E-18</v>
      </c>
      <c r="P12" s="7">
        <v>-4.6754517691589101E-2</v>
      </c>
      <c r="Q12" s="7">
        <v>2.4696385336044301E-2</v>
      </c>
      <c r="R12" s="7">
        <v>5.8335806601986E-2</v>
      </c>
      <c r="S12" s="7">
        <v>5.1416384407118397E-2</v>
      </c>
      <c r="T12" s="7">
        <v>2.4669846285809101E-2</v>
      </c>
      <c r="U12" s="7">
        <v>3.71446227947426E-2</v>
      </c>
    </row>
    <row r="13" spans="1:22" x14ac:dyDescent="0.25">
      <c r="A13" t="s">
        <v>1646</v>
      </c>
      <c r="B13" t="s">
        <v>167</v>
      </c>
      <c r="C13">
        <v>7</v>
      </c>
      <c r="D13">
        <v>106414069</v>
      </c>
      <c r="E13" s="14" t="s">
        <v>168</v>
      </c>
      <c r="F13" t="s">
        <v>149</v>
      </c>
      <c r="G13" t="s">
        <v>136</v>
      </c>
      <c r="H13">
        <v>0.197579569970669</v>
      </c>
      <c r="I13">
        <v>330024</v>
      </c>
      <c r="J13" s="1">
        <v>0.87659032670685599</v>
      </c>
      <c r="K13" s="7">
        <v>5.8007295047291199E-2</v>
      </c>
      <c r="L13" s="37">
        <v>1.4105147460145501E-51</v>
      </c>
      <c r="M13" s="7">
        <v>3.1112323957217601E-2</v>
      </c>
      <c r="N13" s="8">
        <v>7.2538127854847E-3</v>
      </c>
      <c r="O13" s="37">
        <v>1.7944999584009999E-5</v>
      </c>
      <c r="P13" s="7">
        <v>-4.6754517691589101E-2</v>
      </c>
      <c r="Q13" s="7">
        <v>2.4696385336044301E-2</v>
      </c>
      <c r="R13" s="7">
        <v>5.8335806601986E-2</v>
      </c>
      <c r="S13" s="7">
        <v>5.1416384407118397E-2</v>
      </c>
      <c r="T13" s="7">
        <v>2.4669846285809101E-2</v>
      </c>
      <c r="U13" s="7">
        <v>3.71446227947426E-2</v>
      </c>
    </row>
    <row r="14" spans="1:22" x14ac:dyDescent="0.25">
      <c r="A14" t="s">
        <v>1645</v>
      </c>
      <c r="B14" t="s">
        <v>160</v>
      </c>
      <c r="C14">
        <v>1</v>
      </c>
      <c r="D14">
        <v>243498108</v>
      </c>
      <c r="E14" s="14" t="s">
        <v>161</v>
      </c>
      <c r="F14" t="s">
        <v>142</v>
      </c>
      <c r="G14" t="s">
        <v>149</v>
      </c>
      <c r="H14">
        <v>0.298385924352561</v>
      </c>
      <c r="I14">
        <v>330031</v>
      </c>
      <c r="J14" s="1">
        <v>0.28218345180767201</v>
      </c>
      <c r="K14" s="7">
        <v>2.9296243907485999E-2</v>
      </c>
      <c r="L14" s="37">
        <v>5.89296891445748E-22</v>
      </c>
      <c r="M14" s="8">
        <v>9.3722040941163296E-3</v>
      </c>
      <c r="N14" s="8">
        <v>3.65698513520645E-3</v>
      </c>
      <c r="O14" s="7">
        <v>1.0382948152515401E-2</v>
      </c>
      <c r="P14" s="7">
        <v>3.2260937111055703E-2</v>
      </c>
      <c r="Q14" s="7">
        <v>2.1534012019936301E-2</v>
      </c>
      <c r="R14" s="1">
        <v>0.134098170549492</v>
      </c>
      <c r="S14" s="7">
        <v>-3.6122112869460703E-2</v>
      </c>
      <c r="T14" s="7">
        <v>2.1510887307373001E-2</v>
      </c>
      <c r="U14" s="7">
        <v>9.3104682031309394E-2</v>
      </c>
    </row>
    <row r="15" spans="1:22" x14ac:dyDescent="0.25">
      <c r="A15" t="s">
        <v>1647</v>
      </c>
      <c r="B15" t="s">
        <v>199</v>
      </c>
      <c r="C15">
        <v>10</v>
      </c>
      <c r="D15">
        <v>30165983</v>
      </c>
      <c r="E15" s="14" t="s">
        <v>200</v>
      </c>
      <c r="F15" t="s">
        <v>136</v>
      </c>
      <c r="G15" t="s">
        <v>137</v>
      </c>
      <c r="H15">
        <v>0.41101248697064502</v>
      </c>
      <c r="I15">
        <v>330024</v>
      </c>
      <c r="J15" s="7">
        <v>-6.0744527231094303E-2</v>
      </c>
      <c r="K15" s="7">
        <v>3.1674525001013698E-2</v>
      </c>
      <c r="L15" s="7">
        <v>5.51407494129608E-2</v>
      </c>
      <c r="M15" s="7">
        <v>2.1854765735474999E-2</v>
      </c>
      <c r="N15" s="8">
        <v>3.9560574914144896E-3</v>
      </c>
      <c r="O15" s="37">
        <v>3.3089920757047497E-8</v>
      </c>
      <c r="P15" s="7">
        <v>3.6241349516177503E-2</v>
      </c>
      <c r="Q15" s="7">
        <v>2.00246559509898E-2</v>
      </c>
      <c r="R15" s="7">
        <v>7.0322083994039095E-2</v>
      </c>
      <c r="S15" s="7">
        <v>-3.3370116232511897E-2</v>
      </c>
      <c r="T15" s="7">
        <v>2.0003175150993702E-2</v>
      </c>
      <c r="U15" s="1">
        <v>9.5268850399097701E-2</v>
      </c>
    </row>
    <row r="16" spans="1:22" x14ac:dyDescent="0.25">
      <c r="A16" t="s">
        <v>1647</v>
      </c>
      <c r="B16" t="s">
        <v>191</v>
      </c>
      <c r="C16">
        <v>7</v>
      </c>
      <c r="D16">
        <v>73463729</v>
      </c>
      <c r="E16" s="14" t="s">
        <v>192</v>
      </c>
      <c r="F16" t="s">
        <v>137</v>
      </c>
      <c r="G16" t="s">
        <v>136</v>
      </c>
      <c r="H16">
        <v>0.46774543669551299</v>
      </c>
      <c r="I16">
        <v>330024</v>
      </c>
      <c r="J16" s="1">
        <v>0.137610790619108</v>
      </c>
      <c r="K16" s="7">
        <v>3.1317784018195703E-2</v>
      </c>
      <c r="L16" s="37">
        <v>1.11311119891019E-5</v>
      </c>
      <c r="M16" s="7">
        <v>2.0032675821887801E-2</v>
      </c>
      <c r="N16" s="8">
        <v>3.9112760288686097E-3</v>
      </c>
      <c r="O16" s="37">
        <v>3.0284258799171702E-7</v>
      </c>
      <c r="P16" s="7">
        <v>-3.2867206131851498E-2</v>
      </c>
      <c r="Q16" s="7">
        <v>1.97995212180689E-2</v>
      </c>
      <c r="R16" s="7">
        <v>9.6915393414822401E-2</v>
      </c>
      <c r="S16" s="7">
        <v>3.1391633879900703E-2</v>
      </c>
      <c r="T16" s="7">
        <v>1.97782742522166E-2</v>
      </c>
      <c r="U16" s="1">
        <v>0.112473384381228</v>
      </c>
    </row>
    <row r="17" spans="1:21" x14ac:dyDescent="0.25">
      <c r="A17" t="s">
        <v>1646</v>
      </c>
      <c r="B17" t="s">
        <v>1706</v>
      </c>
      <c r="C17">
        <v>15</v>
      </c>
      <c r="D17">
        <v>81017830</v>
      </c>
      <c r="E17" s="14" t="s">
        <v>248</v>
      </c>
      <c r="F17" t="s">
        <v>1686</v>
      </c>
      <c r="G17" t="s">
        <v>137</v>
      </c>
      <c r="H17">
        <v>0.60774378530046302</v>
      </c>
      <c r="I17">
        <v>330024</v>
      </c>
      <c r="J17" s="1">
        <v>0.378155068128954</v>
      </c>
      <c r="K17" s="7">
        <v>4.7523226572019503E-2</v>
      </c>
      <c r="L17" s="37">
        <v>1.7643068642948899E-15</v>
      </c>
      <c r="M17" s="7">
        <v>2.11014319100018E-2</v>
      </c>
      <c r="N17" s="8">
        <v>5.9330348811647898E-3</v>
      </c>
      <c r="O17" s="37">
        <v>3.7573807338586002E-4</v>
      </c>
      <c r="P17" s="7">
        <v>-2.8860592365922401E-2</v>
      </c>
      <c r="Q17" s="7">
        <v>2.0227983568281701E-2</v>
      </c>
      <c r="R17" s="1">
        <v>0.15364839801165101</v>
      </c>
      <c r="S17" s="7">
        <v>3.0245401794194E-2</v>
      </c>
      <c r="T17" s="7">
        <v>2.0206263306322001E-2</v>
      </c>
      <c r="U17" s="1">
        <v>0.13443767274356</v>
      </c>
    </row>
    <row r="18" spans="1:21" x14ac:dyDescent="0.25">
      <c r="A18" t="s">
        <v>1647</v>
      </c>
      <c r="B18" t="s">
        <v>209</v>
      </c>
      <c r="C18">
        <v>11</v>
      </c>
      <c r="D18">
        <v>130268147</v>
      </c>
      <c r="E18" s="14" t="s">
        <v>210</v>
      </c>
      <c r="F18" t="s">
        <v>149</v>
      </c>
      <c r="G18" t="s">
        <v>137</v>
      </c>
      <c r="H18">
        <v>0.404907991540009</v>
      </c>
      <c r="I18">
        <v>330024</v>
      </c>
      <c r="J18" s="1">
        <v>0.58246142331795503</v>
      </c>
      <c r="K18" s="7">
        <v>3.19397924447909E-2</v>
      </c>
      <c r="L18" s="37">
        <v>2.89587623463476E-74</v>
      </c>
      <c r="M18" s="7">
        <v>1.7784739781780801E-2</v>
      </c>
      <c r="N18" s="8">
        <v>3.9852771078371001E-3</v>
      </c>
      <c r="O18" s="37">
        <v>8.0993851220612794E-6</v>
      </c>
      <c r="P18" s="7">
        <v>-2.4706437014769999E-2</v>
      </c>
      <c r="Q18" s="7">
        <v>2.0202176611116101E-2</v>
      </c>
      <c r="R18" s="1">
        <v>0.22134599385310399</v>
      </c>
      <c r="S18" s="7">
        <v>2.5702373936982301E-2</v>
      </c>
      <c r="T18" s="7">
        <v>2.0180486455823099E-2</v>
      </c>
      <c r="U18" s="1">
        <v>0.202797211999485</v>
      </c>
    </row>
    <row r="19" spans="1:21" x14ac:dyDescent="0.25">
      <c r="A19" t="s">
        <v>1647</v>
      </c>
      <c r="B19" t="s">
        <v>1698</v>
      </c>
      <c r="C19">
        <v>1</v>
      </c>
      <c r="D19">
        <v>169092833</v>
      </c>
      <c r="E19" s="14" t="s">
        <v>220</v>
      </c>
      <c r="F19" t="s">
        <v>142</v>
      </c>
      <c r="G19" t="s">
        <v>136</v>
      </c>
      <c r="H19">
        <v>0.48881511647637699</v>
      </c>
      <c r="I19">
        <v>330024</v>
      </c>
      <c r="J19" s="1">
        <v>0.18074837292687601</v>
      </c>
      <c r="K19" s="7">
        <v>3.1615075474493902E-2</v>
      </c>
      <c r="L19" s="37">
        <v>1.08413571779718E-8</v>
      </c>
      <c r="M19" s="7">
        <v>1.9454019064970001E-2</v>
      </c>
      <c r="N19" s="8">
        <v>3.9468358511049097E-3</v>
      </c>
      <c r="O19" s="37">
        <v>8.2684550923740405E-7</v>
      </c>
      <c r="P19" s="7">
        <v>-2.5396810120384399E-2</v>
      </c>
      <c r="Q19" s="7">
        <v>1.99879274755916E-2</v>
      </c>
      <c r="R19" s="1">
        <v>0.203869221024431</v>
      </c>
      <c r="S19" s="7">
        <v>2.4422807065151601E-2</v>
      </c>
      <c r="T19" s="7">
        <v>1.9966474753678898E-2</v>
      </c>
      <c r="U19" s="1">
        <v>0.221258535035982</v>
      </c>
    </row>
    <row r="20" spans="1:21" x14ac:dyDescent="0.25">
      <c r="A20" t="s">
        <v>1647</v>
      </c>
      <c r="B20" t="s">
        <v>1704</v>
      </c>
      <c r="C20">
        <v>15</v>
      </c>
      <c r="D20">
        <v>81001829</v>
      </c>
      <c r="E20" s="14" t="s">
        <v>248</v>
      </c>
      <c r="F20" t="s">
        <v>1685</v>
      </c>
      <c r="G20" t="s">
        <v>137</v>
      </c>
      <c r="H20">
        <v>0.58500790851574402</v>
      </c>
      <c r="I20">
        <v>330024</v>
      </c>
      <c r="J20" s="1">
        <v>0.198446452550324</v>
      </c>
      <c r="K20" s="7">
        <v>3.1962491986964797E-2</v>
      </c>
      <c r="L20" s="37">
        <v>5.3478076053146795E-10</v>
      </c>
      <c r="M20" s="7">
        <v>1.3498746447739501E-2</v>
      </c>
      <c r="N20" s="8">
        <v>3.98916832186822E-3</v>
      </c>
      <c r="O20" s="37">
        <v>7.1485401120604598E-4</v>
      </c>
      <c r="P20" s="7">
        <v>-2.2270816359424302E-2</v>
      </c>
      <c r="Q20" s="7">
        <v>2.0207334071545301E-2</v>
      </c>
      <c r="R20" s="1">
        <v>0.27041225971690802</v>
      </c>
      <c r="S20" s="7">
        <v>2.3014366818303999E-2</v>
      </c>
      <c r="T20" s="7">
        <v>2.0185639640241101E-2</v>
      </c>
      <c r="U20" s="1">
        <v>0.25423063050033601</v>
      </c>
    </row>
    <row r="21" spans="1:21" x14ac:dyDescent="0.25">
      <c r="A21" t="s">
        <v>1647</v>
      </c>
      <c r="B21" t="s">
        <v>238</v>
      </c>
      <c r="C21">
        <v>16</v>
      </c>
      <c r="D21">
        <v>83045790</v>
      </c>
      <c r="E21" s="14" t="s">
        <v>239</v>
      </c>
      <c r="F21" t="s">
        <v>142</v>
      </c>
      <c r="G21" t="s">
        <v>149</v>
      </c>
      <c r="H21">
        <v>0.74624306111070704</v>
      </c>
      <c r="I21">
        <v>330024</v>
      </c>
      <c r="J21" s="1">
        <v>0.42831868824860098</v>
      </c>
      <c r="K21" s="7">
        <v>3.6062901573416198E-2</v>
      </c>
      <c r="L21" s="37">
        <v>1.5828229640785499E-32</v>
      </c>
      <c r="M21" s="7">
        <v>2.0165766318138802E-2</v>
      </c>
      <c r="N21" s="8">
        <v>4.4986756383713503E-3</v>
      </c>
      <c r="O21" s="37">
        <v>7.3763609790986897E-6</v>
      </c>
      <c r="P21" s="7">
        <v>2.3415236601341299E-2</v>
      </c>
      <c r="Q21" s="7">
        <v>2.2803462687944798E-2</v>
      </c>
      <c r="R21" s="1">
        <v>0.30450216088626703</v>
      </c>
      <c r="S21" s="7">
        <v>-2.3567990290980601E-2</v>
      </c>
      <c r="T21" s="7">
        <v>2.2778983460506299E-2</v>
      </c>
      <c r="U21" s="1">
        <v>0.30083899667707997</v>
      </c>
    </row>
    <row r="22" spans="1:21" x14ac:dyDescent="0.25">
      <c r="A22" t="s">
        <v>1647</v>
      </c>
      <c r="B22" t="s">
        <v>1700</v>
      </c>
      <c r="C22">
        <v>1</v>
      </c>
      <c r="D22">
        <v>56964310</v>
      </c>
      <c r="E22" s="14" t="s">
        <v>241</v>
      </c>
      <c r="F22" t="s">
        <v>137</v>
      </c>
      <c r="G22" t="s">
        <v>1684</v>
      </c>
      <c r="H22">
        <v>0.89942517816886003</v>
      </c>
      <c r="I22">
        <v>330024</v>
      </c>
      <c r="J22" s="1">
        <v>0.41007062857687698</v>
      </c>
      <c r="K22" s="7">
        <v>5.2767708453039602E-2</v>
      </c>
      <c r="L22" s="37">
        <v>7.7942386663107102E-15</v>
      </c>
      <c r="M22" s="7">
        <v>2.5050297645943399E-2</v>
      </c>
      <c r="N22" s="8">
        <v>6.5771382551250996E-3</v>
      </c>
      <c r="O22" s="37">
        <v>1.3972879595281699E-4</v>
      </c>
      <c r="P22" s="7">
        <v>3.7627810028316402E-2</v>
      </c>
      <c r="Q22" s="7">
        <v>3.3361913273472203E-2</v>
      </c>
      <c r="R22" s="1">
        <v>0.259376798579945</v>
      </c>
      <c r="S22" s="7">
        <v>-3.4462850761421103E-2</v>
      </c>
      <c r="T22" s="7">
        <v>3.33261107315646E-2</v>
      </c>
      <c r="U22" s="1">
        <v>0.30108569051276401</v>
      </c>
    </row>
    <row r="23" spans="1:21" x14ac:dyDescent="0.25">
      <c r="A23" t="s">
        <v>1679</v>
      </c>
      <c r="B23" t="s">
        <v>145</v>
      </c>
      <c r="C23">
        <v>16</v>
      </c>
      <c r="D23">
        <v>53799296</v>
      </c>
      <c r="E23" s="14" t="s">
        <v>146</v>
      </c>
      <c r="F23" t="s">
        <v>137</v>
      </c>
      <c r="G23" t="s">
        <v>136</v>
      </c>
      <c r="H23">
        <v>0.57905467956509404</v>
      </c>
      <c r="I23">
        <v>360354</v>
      </c>
      <c r="J23" s="1">
        <v>-0.96652272670974504</v>
      </c>
      <c r="K23" s="7">
        <v>3.3714706070654098E-2</v>
      </c>
      <c r="L23" s="37">
        <v>1.5424438754778699E-180</v>
      </c>
      <c r="M23" s="7">
        <v>2.1440080599684899E-2</v>
      </c>
      <c r="N23" s="8">
        <v>4.2054668692364299E-3</v>
      </c>
      <c r="O23" s="37">
        <v>3.4317072999057699E-7</v>
      </c>
      <c r="P23" s="7">
        <v>1.27469430237191E-2</v>
      </c>
      <c r="Q23" s="7">
        <v>1.91212342546478E-2</v>
      </c>
      <c r="R23" s="1">
        <v>0.50500376156333404</v>
      </c>
      <c r="S23" s="7">
        <v>-1.6187085293552599E-2</v>
      </c>
      <c r="T23" s="7">
        <v>1.9098251368548501E-2</v>
      </c>
      <c r="U23" s="1">
        <v>0.39667862293949302</v>
      </c>
    </row>
    <row r="24" spans="1:21" x14ac:dyDescent="0.25">
      <c r="A24" t="s">
        <v>1647</v>
      </c>
      <c r="B24" t="s">
        <v>188</v>
      </c>
      <c r="C24">
        <v>11</v>
      </c>
      <c r="D24">
        <v>117266754</v>
      </c>
      <c r="E24" s="14" t="s">
        <v>189</v>
      </c>
      <c r="F24" t="s">
        <v>142</v>
      </c>
      <c r="G24" t="s">
        <v>137</v>
      </c>
      <c r="H24">
        <v>0.376922026882893</v>
      </c>
      <c r="I24">
        <v>330024</v>
      </c>
      <c r="J24" s="1">
        <v>0.276983145458298</v>
      </c>
      <c r="K24" s="7">
        <v>3.21495290583741E-2</v>
      </c>
      <c r="L24" s="37">
        <v>6.9957371153839599E-18</v>
      </c>
      <c r="M24" s="7">
        <v>2.30466883837257E-2</v>
      </c>
      <c r="N24" s="8">
        <v>4.0210789454510204E-3</v>
      </c>
      <c r="O24" s="37">
        <v>9.9651006352476408E-9</v>
      </c>
      <c r="P24" s="7">
        <v>1.56803197936611E-2</v>
      </c>
      <c r="Q24" s="7">
        <v>2.0327364509537399E-2</v>
      </c>
      <c r="R24" s="1">
        <v>0.440476525389496</v>
      </c>
      <c r="S24" s="7">
        <v>-1.7170736431953999E-2</v>
      </c>
      <c r="T24" s="7">
        <v>2.03055401445544E-2</v>
      </c>
      <c r="U24" s="1">
        <v>0.39776632389074801</v>
      </c>
    </row>
    <row r="25" spans="1:21" x14ac:dyDescent="0.25">
      <c r="A25" t="s">
        <v>1641</v>
      </c>
      <c r="B25" t="s">
        <v>145</v>
      </c>
      <c r="C25">
        <v>16</v>
      </c>
      <c r="D25">
        <v>53799296</v>
      </c>
      <c r="E25" s="14" t="s">
        <v>146</v>
      </c>
      <c r="F25" t="s">
        <v>137</v>
      </c>
      <c r="G25" t="s">
        <v>136</v>
      </c>
      <c r="H25">
        <v>0.57905216256731995</v>
      </c>
      <c r="I25">
        <v>360220</v>
      </c>
      <c r="J25" s="1">
        <v>-0.34387781348383301</v>
      </c>
      <c r="K25" s="7">
        <v>1.1320078045382501E-2</v>
      </c>
      <c r="L25" s="37">
        <v>1.95604387357796E-202</v>
      </c>
      <c r="M25" s="8">
        <v>6.1442607402737402E-3</v>
      </c>
      <c r="N25" s="8">
        <v>1.4119610990561799E-3</v>
      </c>
      <c r="O25" s="37">
        <v>1.35197527289445E-5</v>
      </c>
      <c r="P25" s="7">
        <v>1.26372916515604E-2</v>
      </c>
      <c r="Q25" s="7">
        <v>1.9125428654776299E-2</v>
      </c>
      <c r="R25" s="1">
        <v>0.50876755291103004</v>
      </c>
      <c r="S25" s="7">
        <v>-1.6059316791457699E-2</v>
      </c>
      <c r="T25" s="7">
        <v>1.9102461510529401E-2</v>
      </c>
      <c r="U25" s="1">
        <v>0.40052017505391002</v>
      </c>
    </row>
    <row r="26" spans="1:21" x14ac:dyDescent="0.25">
      <c r="A26" t="s">
        <v>1647</v>
      </c>
      <c r="B26" t="s">
        <v>223</v>
      </c>
      <c r="C26">
        <v>19</v>
      </c>
      <c r="D26">
        <v>2161443</v>
      </c>
      <c r="E26" s="14" t="s">
        <v>224</v>
      </c>
      <c r="F26" t="s">
        <v>142</v>
      </c>
      <c r="G26" t="s">
        <v>149</v>
      </c>
      <c r="H26">
        <v>7.1972659564152899E-2</v>
      </c>
      <c r="I26">
        <v>330024</v>
      </c>
      <c r="J26" s="1">
        <v>0.63852942547495795</v>
      </c>
      <c r="K26" s="7">
        <v>6.0304929568237201E-2</v>
      </c>
      <c r="L26" s="37">
        <v>3.4079059964713102E-26</v>
      </c>
      <c r="M26" s="7">
        <v>2.79011042934404E-2</v>
      </c>
      <c r="N26" s="8">
        <v>7.5196887701315497E-3</v>
      </c>
      <c r="O26" s="37">
        <v>2.0696040598941899E-4</v>
      </c>
      <c r="P26" s="7">
        <v>2.3275821819899699E-2</v>
      </c>
      <c r="Q26" s="7">
        <v>3.8129881842907498E-2</v>
      </c>
      <c r="R26" s="1">
        <v>0.54157398093535403</v>
      </c>
      <c r="S26" s="7">
        <v>-2.3034447322731501E-2</v>
      </c>
      <c r="T26" s="7">
        <v>3.8088951226729499E-2</v>
      </c>
      <c r="U26" s="1">
        <v>0.54534284814667999</v>
      </c>
    </row>
    <row r="27" spans="1:21" x14ac:dyDescent="0.25">
      <c r="A27" t="s">
        <v>1645</v>
      </c>
      <c r="B27" t="s">
        <v>156</v>
      </c>
      <c r="C27">
        <v>4</v>
      </c>
      <c r="D27">
        <v>81184341</v>
      </c>
      <c r="E27" s="14" t="s">
        <v>157</v>
      </c>
      <c r="F27" t="s">
        <v>142</v>
      </c>
      <c r="G27" t="s">
        <v>136</v>
      </c>
      <c r="H27">
        <v>0.70652453860394904</v>
      </c>
      <c r="I27">
        <v>330031</v>
      </c>
      <c r="J27" s="1">
        <v>-0.50950860416191501</v>
      </c>
      <c r="K27" s="7">
        <v>2.93896363376271E-2</v>
      </c>
      <c r="L27" s="37">
        <v>2.68016737034715E-67</v>
      </c>
      <c r="M27" s="7">
        <v>1.5508975121291501E-2</v>
      </c>
      <c r="N27" s="8">
        <v>3.6713609583912902E-3</v>
      </c>
      <c r="O27" s="37">
        <v>2.3973572502960101E-5</v>
      </c>
      <c r="P27" s="7">
        <v>1.07671625848219E-2</v>
      </c>
      <c r="Q27" s="7">
        <v>2.1609606367678402E-2</v>
      </c>
      <c r="R27" s="1">
        <v>0.61830243004748298</v>
      </c>
      <c r="S27" s="7">
        <v>-1.14713645272746E-2</v>
      </c>
      <c r="T27" s="7">
        <v>2.1586418180630802E-2</v>
      </c>
      <c r="U27" s="1">
        <v>0.59513100569406396</v>
      </c>
    </row>
    <row r="28" spans="1:21" x14ac:dyDescent="0.25">
      <c r="A28" t="s">
        <v>1647</v>
      </c>
      <c r="B28" t="s">
        <v>244</v>
      </c>
      <c r="C28">
        <v>2</v>
      </c>
      <c r="D28">
        <v>85491365</v>
      </c>
      <c r="E28" s="14" t="s">
        <v>245</v>
      </c>
      <c r="F28" t="s">
        <v>136</v>
      </c>
      <c r="G28" t="s">
        <v>137</v>
      </c>
      <c r="H28">
        <v>0.54398908867233897</v>
      </c>
      <c r="I28">
        <v>330024</v>
      </c>
      <c r="J28" s="1">
        <v>0.27411124625889599</v>
      </c>
      <c r="K28" s="7">
        <v>3.1359759549077097E-2</v>
      </c>
      <c r="L28" s="37">
        <v>2.3239587702898301E-18</v>
      </c>
      <c r="M28" s="7">
        <v>1.63293330174391E-2</v>
      </c>
      <c r="N28" s="8">
        <v>3.91394003370878E-3</v>
      </c>
      <c r="O28" s="37">
        <v>3.0188768946571899E-5</v>
      </c>
      <c r="P28" s="8">
        <v>9.2648117619409699E-3</v>
      </c>
      <c r="Q28" s="7">
        <v>1.98277008906401E-2</v>
      </c>
      <c r="R28" s="1">
        <v>0.64030984115374001</v>
      </c>
      <c r="S28" s="7">
        <v>-1.05092647336309E-2</v>
      </c>
      <c r="T28" s="7">
        <v>1.9806414692254599E-2</v>
      </c>
      <c r="U28" s="1">
        <v>0.59569701420295995</v>
      </c>
    </row>
    <row r="29" spans="1:21" x14ac:dyDescent="0.25">
      <c r="A29" t="s">
        <v>1647</v>
      </c>
      <c r="B29" t="s">
        <v>195</v>
      </c>
      <c r="C29">
        <v>8</v>
      </c>
      <c r="D29">
        <v>124607159</v>
      </c>
      <c r="E29" s="14" t="s">
        <v>196</v>
      </c>
      <c r="F29" t="s">
        <v>136</v>
      </c>
      <c r="G29" t="s">
        <v>137</v>
      </c>
      <c r="H29">
        <v>0.36137459699900598</v>
      </c>
      <c r="I29">
        <v>330024</v>
      </c>
      <c r="J29" s="7">
        <v>-3.5976450808553197E-2</v>
      </c>
      <c r="K29" s="7">
        <v>3.2525180157725299E-2</v>
      </c>
      <c r="L29" s="1">
        <v>0.26867940080895802</v>
      </c>
      <c r="M29" s="7">
        <v>2.1477172708564099E-2</v>
      </c>
      <c r="N29" s="8">
        <v>4.0692995596775397E-3</v>
      </c>
      <c r="O29" s="37">
        <v>1.3078717333519101E-7</v>
      </c>
      <c r="P29" s="7">
        <v>1.1123506779286901E-2</v>
      </c>
      <c r="Q29" s="7">
        <v>2.0562301497325099E-2</v>
      </c>
      <c r="R29" s="1">
        <v>0.58853135662982903</v>
      </c>
      <c r="S29" s="7">
        <v>-1.0350221391175699E-2</v>
      </c>
      <c r="T29" s="7">
        <v>2.0540229834266399E-2</v>
      </c>
      <c r="U29" s="1">
        <v>0.614332001408192</v>
      </c>
    </row>
    <row r="30" spans="1:21" x14ac:dyDescent="0.25">
      <c r="A30" t="s">
        <v>1647</v>
      </c>
      <c r="B30" t="s">
        <v>1696</v>
      </c>
      <c r="C30">
        <v>10</v>
      </c>
      <c r="D30">
        <v>114808902</v>
      </c>
      <c r="E30" s="14" t="s">
        <v>219</v>
      </c>
      <c r="F30" t="s">
        <v>136</v>
      </c>
      <c r="G30" t="s">
        <v>149</v>
      </c>
      <c r="H30">
        <v>0.28761999127336202</v>
      </c>
      <c r="I30">
        <v>330024</v>
      </c>
      <c r="J30" s="1">
        <v>0.20343829655555101</v>
      </c>
      <c r="K30" s="7">
        <v>3.4383950251211201E-2</v>
      </c>
      <c r="L30" s="37">
        <v>3.28858324287142E-9</v>
      </c>
      <c r="M30" s="7">
        <v>1.41970605276193E-2</v>
      </c>
      <c r="N30" s="8">
        <v>4.30829894028548E-3</v>
      </c>
      <c r="O30" s="37">
        <v>9.8333270274739994E-4</v>
      </c>
      <c r="P30" s="7">
        <v>-1.0985917275303E-2</v>
      </c>
      <c r="Q30" s="7">
        <v>2.1738098558780401E-2</v>
      </c>
      <c r="R30" s="1">
        <v>0.61329498130122595</v>
      </c>
      <c r="S30" s="7">
        <v>1.07354987653023E-2</v>
      </c>
      <c r="T30" s="7">
        <v>2.1714763877328899E-2</v>
      </c>
      <c r="U30" s="1">
        <v>0.62103316393665697</v>
      </c>
    </row>
    <row r="31" spans="1:21" x14ac:dyDescent="0.25">
      <c r="A31" t="s">
        <v>1641</v>
      </c>
      <c r="B31" t="s">
        <v>1688</v>
      </c>
      <c r="C31">
        <v>2</v>
      </c>
      <c r="D31">
        <v>638838</v>
      </c>
      <c r="E31" s="14" t="s">
        <v>139</v>
      </c>
      <c r="F31" t="s">
        <v>149</v>
      </c>
      <c r="G31" t="s">
        <v>1681</v>
      </c>
      <c r="H31">
        <v>0.21282173394036999</v>
      </c>
      <c r="I31">
        <v>360220</v>
      </c>
      <c r="J31" s="1">
        <v>-0.22458439093890001</v>
      </c>
      <c r="K31" s="7">
        <v>1.3882830419229501E-2</v>
      </c>
      <c r="L31" s="37">
        <v>7.6706917105390103E-59</v>
      </c>
      <c r="M31" s="8">
        <v>8.8627577411307806E-3</v>
      </c>
      <c r="N31" s="8">
        <v>1.7338035199218E-3</v>
      </c>
      <c r="O31" s="37">
        <v>3.1936285383019599E-7</v>
      </c>
      <c r="P31" s="8">
        <v>-8.2116721874579499E-3</v>
      </c>
      <c r="Q31" s="7">
        <v>2.3434006194474399E-2</v>
      </c>
      <c r="R31" s="1">
        <v>0.72602603775211105</v>
      </c>
      <c r="S31" s="7">
        <v>1.1126443861942999E-2</v>
      </c>
      <c r="T31" s="7">
        <v>2.34058704360115E-2</v>
      </c>
      <c r="U31" s="1">
        <v>0.63452370691037396</v>
      </c>
    </row>
    <row r="32" spans="1:21" x14ac:dyDescent="0.25">
      <c r="A32" t="s">
        <v>1647</v>
      </c>
      <c r="B32" t="s">
        <v>176</v>
      </c>
      <c r="C32">
        <v>3</v>
      </c>
      <c r="D32">
        <v>41882697</v>
      </c>
      <c r="E32" s="14" t="s">
        <v>177</v>
      </c>
      <c r="F32" t="s">
        <v>149</v>
      </c>
      <c r="G32" t="s">
        <v>142</v>
      </c>
      <c r="H32">
        <v>0.88213932926090199</v>
      </c>
      <c r="I32">
        <v>330024</v>
      </c>
      <c r="J32" s="1">
        <v>0.68974163775104802</v>
      </c>
      <c r="K32" s="7">
        <v>5.10729159147226E-2</v>
      </c>
      <c r="L32" s="37">
        <v>1.4980658382912799E-41</v>
      </c>
      <c r="M32" s="7">
        <v>4.2070402773481598E-2</v>
      </c>
      <c r="N32" s="8">
        <v>6.3582497991065499E-3</v>
      </c>
      <c r="O32" s="37">
        <v>3.67953152481438E-11</v>
      </c>
      <c r="P32" s="8">
        <v>9.6583688963748898E-3</v>
      </c>
      <c r="Q32" s="7">
        <v>3.2297908777846801E-2</v>
      </c>
      <c r="R32" s="1">
        <v>0.76490966059938503</v>
      </c>
      <c r="S32" s="7">
        <v>-1.5320367358083601E-2</v>
      </c>
      <c r="T32" s="7">
        <v>3.2263231518916503E-2</v>
      </c>
      <c r="U32" s="1">
        <v>0.634890408774753</v>
      </c>
    </row>
    <row r="33" spans="1:21" x14ac:dyDescent="0.25">
      <c r="A33" t="s">
        <v>1641</v>
      </c>
      <c r="B33" t="s">
        <v>141</v>
      </c>
      <c r="C33">
        <v>2</v>
      </c>
      <c r="D33">
        <v>25310860</v>
      </c>
      <c r="E33" s="14" t="s">
        <v>143</v>
      </c>
      <c r="F33" t="s">
        <v>136</v>
      </c>
      <c r="G33" t="s">
        <v>142</v>
      </c>
      <c r="H33">
        <v>0.42639556382210902</v>
      </c>
      <c r="I33">
        <v>360220</v>
      </c>
      <c r="J33" s="1">
        <v>-0.13159844347448699</v>
      </c>
      <c r="K33" s="7">
        <v>1.13059560786483E-2</v>
      </c>
      <c r="L33" s="37">
        <v>2.6215518366705E-31</v>
      </c>
      <c r="M33" s="8">
        <v>6.3522699997756102E-3</v>
      </c>
      <c r="N33" s="8">
        <v>1.41161051675196E-3</v>
      </c>
      <c r="O33" s="37">
        <v>6.7969546005975902E-6</v>
      </c>
      <c r="P33" s="37">
        <v>-5.4525620501339595E-4</v>
      </c>
      <c r="Q33" s="7">
        <v>1.9080466070359701E-2</v>
      </c>
      <c r="R33" s="1">
        <v>0.977202234011041</v>
      </c>
      <c r="S33" s="8">
        <v>8.7022364465732995E-3</v>
      </c>
      <c r="T33" s="7">
        <v>1.9057554572906601E-2</v>
      </c>
      <c r="U33" s="1">
        <v>0.64793784213822703</v>
      </c>
    </row>
    <row r="34" spans="1:21" x14ac:dyDescent="0.25">
      <c r="A34" t="s">
        <v>1679</v>
      </c>
      <c r="B34" t="s">
        <v>1688</v>
      </c>
      <c r="C34">
        <v>2</v>
      </c>
      <c r="D34">
        <v>638838</v>
      </c>
      <c r="E34" s="14" t="s">
        <v>139</v>
      </c>
      <c r="F34" t="s">
        <v>149</v>
      </c>
      <c r="G34" t="s">
        <v>1681</v>
      </c>
      <c r="H34">
        <v>0.212823473584309</v>
      </c>
      <c r="I34">
        <v>360354</v>
      </c>
      <c r="J34" s="1">
        <v>-0.70501756668965998</v>
      </c>
      <c r="K34" s="7">
        <v>4.1342460581291297E-2</v>
      </c>
      <c r="L34" s="37">
        <v>3.51573187575449E-65</v>
      </c>
      <c r="M34" s="7">
        <v>2.9341546175782801E-2</v>
      </c>
      <c r="N34" s="8">
        <v>5.1632695667270002E-3</v>
      </c>
      <c r="O34" s="37">
        <v>1.32651357489566E-8</v>
      </c>
      <c r="P34" s="8">
        <v>-7.6570992064913801E-3</v>
      </c>
      <c r="Q34" s="7">
        <v>2.3430274964720998E-2</v>
      </c>
      <c r="R34" s="1">
        <v>0.74381659397783395</v>
      </c>
      <c r="S34" s="7">
        <v>1.06384762957596E-2</v>
      </c>
      <c r="T34" s="7">
        <v>2.34021184543306E-2</v>
      </c>
      <c r="U34" s="1">
        <v>0.64940120597281004</v>
      </c>
    </row>
    <row r="35" spans="1:21" x14ac:dyDescent="0.25">
      <c r="A35" t="s">
        <v>1645</v>
      </c>
      <c r="B35" t="s">
        <v>1690</v>
      </c>
      <c r="C35">
        <v>19</v>
      </c>
      <c r="D35">
        <v>55221757</v>
      </c>
      <c r="E35" s="14" t="s">
        <v>1711</v>
      </c>
      <c r="F35" t="s">
        <v>149</v>
      </c>
      <c r="G35" t="s">
        <v>142</v>
      </c>
      <c r="H35">
        <v>1.69714663168005E-2</v>
      </c>
      <c r="I35">
        <v>330031</v>
      </c>
      <c r="J35" s="1">
        <v>-0.246859541065368</v>
      </c>
      <c r="K35" s="1">
        <v>0.110024731528456</v>
      </c>
      <c r="L35" s="7">
        <v>2.4854096289616899E-2</v>
      </c>
      <c r="M35" s="7">
        <v>5.7993370488361999E-2</v>
      </c>
      <c r="N35" s="7">
        <v>1.37874855176563E-2</v>
      </c>
      <c r="O35" s="37">
        <v>2.59731442915122E-5</v>
      </c>
      <c r="P35" s="7">
        <v>2.02453915160699E-2</v>
      </c>
      <c r="Q35" s="7">
        <v>8.0863727993885595E-2</v>
      </c>
      <c r="R35" s="1">
        <v>0.80230578269587505</v>
      </c>
      <c r="S35" s="7">
        <v>-2.7826696644576199E-2</v>
      </c>
      <c r="T35" s="7">
        <v>8.07769545006332E-2</v>
      </c>
      <c r="U35" s="1">
        <v>0.73047949068011997</v>
      </c>
    </row>
    <row r="36" spans="1:21" x14ac:dyDescent="0.25">
      <c r="A36" t="s">
        <v>1647</v>
      </c>
      <c r="B36" t="s">
        <v>206</v>
      </c>
      <c r="C36">
        <v>1</v>
      </c>
      <c r="D36">
        <v>9434969</v>
      </c>
      <c r="E36" s="14" t="s">
        <v>207</v>
      </c>
      <c r="F36" t="s">
        <v>137</v>
      </c>
      <c r="G36" t="s">
        <v>136</v>
      </c>
      <c r="H36">
        <v>0.575679147577146</v>
      </c>
      <c r="I36">
        <v>330024</v>
      </c>
      <c r="J36" s="1">
        <v>0.26025363415184699</v>
      </c>
      <c r="K36" s="7">
        <v>3.1641910149960803E-2</v>
      </c>
      <c r="L36" s="37">
        <v>1.95944253559462E-16</v>
      </c>
      <c r="M36" s="7">
        <v>2.26258829305333E-2</v>
      </c>
      <c r="N36" s="8">
        <v>3.9507821558943598E-3</v>
      </c>
      <c r="O36" s="37">
        <v>1.0234813862336399E-8</v>
      </c>
      <c r="P36" s="8">
        <v>-7.3623549110335097E-3</v>
      </c>
      <c r="Q36" s="7">
        <v>2.0006088539473301E-2</v>
      </c>
      <c r="R36" s="1">
        <v>0.71286920908973905</v>
      </c>
      <c r="S36" s="8">
        <v>6.8076673779320796E-3</v>
      </c>
      <c r="T36" s="7">
        <v>1.9984613332188698E-2</v>
      </c>
      <c r="U36" s="1">
        <v>0.73337073474266801</v>
      </c>
    </row>
    <row r="37" spans="1:21" x14ac:dyDescent="0.25">
      <c r="A37" t="s">
        <v>1641</v>
      </c>
      <c r="B37" t="s">
        <v>148</v>
      </c>
      <c r="C37">
        <v>1</v>
      </c>
      <c r="D37">
        <v>177885762</v>
      </c>
      <c r="E37" s="14" t="s">
        <v>150</v>
      </c>
      <c r="F37" t="s">
        <v>149</v>
      </c>
      <c r="G37" t="s">
        <v>142</v>
      </c>
      <c r="H37">
        <v>0.76552492920992699</v>
      </c>
      <c r="I37">
        <v>360220</v>
      </c>
      <c r="J37" s="1">
        <v>-0.20215809798039</v>
      </c>
      <c r="K37" s="7">
        <v>1.31898942075226E-2</v>
      </c>
      <c r="L37" s="37">
        <v>5.2672821413379797E-53</v>
      </c>
      <c r="M37" s="8">
        <v>5.8669146555417702E-3</v>
      </c>
      <c r="N37" s="8">
        <v>1.6480606165638399E-3</v>
      </c>
      <c r="O37" s="37">
        <v>3.71057772142876E-4</v>
      </c>
      <c r="P37" s="8">
        <v>2.5637636846001801E-3</v>
      </c>
      <c r="Q37" s="7">
        <v>2.2263065691378502E-2</v>
      </c>
      <c r="R37" s="1">
        <v>0.90832018154695904</v>
      </c>
      <c r="S37" s="8">
        <v>-7.4262097455461201E-3</v>
      </c>
      <c r="T37" s="7">
        <v>2.2236335960189799E-2</v>
      </c>
      <c r="U37" s="1">
        <v>0.73840440609914404</v>
      </c>
    </row>
    <row r="38" spans="1:21" x14ac:dyDescent="0.25">
      <c r="A38" t="s">
        <v>1679</v>
      </c>
      <c r="B38" t="s">
        <v>1710</v>
      </c>
      <c r="C38">
        <v>6</v>
      </c>
      <c r="D38">
        <v>26569135</v>
      </c>
      <c r="E38" s="14" t="s">
        <v>1713</v>
      </c>
      <c r="F38" t="s">
        <v>136</v>
      </c>
      <c r="G38" t="s">
        <v>137</v>
      </c>
      <c r="H38">
        <v>0.87798056910704503</v>
      </c>
      <c r="I38">
        <v>360354</v>
      </c>
      <c r="J38" s="1">
        <v>-0.31614222928401298</v>
      </c>
      <c r="K38" s="7">
        <v>5.0842421414177601E-2</v>
      </c>
      <c r="L38" s="37">
        <v>5.0382485656521705E-10</v>
      </c>
      <c r="M38" s="7">
        <v>2.7734927583174002E-2</v>
      </c>
      <c r="N38" s="8">
        <v>6.3445954369849098E-3</v>
      </c>
      <c r="O38" s="37">
        <v>1.23472344314594E-5</v>
      </c>
      <c r="P38" s="8">
        <v>-7.7381132190493303E-3</v>
      </c>
      <c r="Q38" s="7">
        <v>2.8803751578799299E-2</v>
      </c>
      <c r="R38" s="1">
        <v>0.78819957681428898</v>
      </c>
      <c r="S38" s="8">
        <v>8.8362976167179492E-3</v>
      </c>
      <c r="T38" s="7">
        <v>2.8769140782952202E-2</v>
      </c>
      <c r="U38" s="1">
        <v>0.758733187846653</v>
      </c>
    </row>
    <row r="39" spans="1:21" x14ac:dyDescent="0.25">
      <c r="A39" t="s">
        <v>1647</v>
      </c>
      <c r="B39" t="s">
        <v>213</v>
      </c>
      <c r="C39">
        <v>6</v>
      </c>
      <c r="D39">
        <v>36638636</v>
      </c>
      <c r="E39" s="14" t="s">
        <v>214</v>
      </c>
      <c r="F39" t="s">
        <v>142</v>
      </c>
      <c r="G39" t="s">
        <v>149</v>
      </c>
      <c r="H39">
        <v>0.50555003575497504</v>
      </c>
      <c r="I39">
        <v>330024</v>
      </c>
      <c r="J39" s="1">
        <v>0.18550974321117999</v>
      </c>
      <c r="K39" s="7">
        <v>3.1147392975614401E-2</v>
      </c>
      <c r="L39" s="37">
        <v>2.5895644374358202E-9</v>
      </c>
      <c r="M39" s="7">
        <v>1.5769020514171301E-2</v>
      </c>
      <c r="N39" s="8">
        <v>3.88554027257522E-3</v>
      </c>
      <c r="O39" s="37">
        <v>4.9424503319723898E-5</v>
      </c>
      <c r="P39" s="8">
        <v>-6.4719784595458404E-3</v>
      </c>
      <c r="Q39" s="7">
        <v>1.96921555537551E-2</v>
      </c>
      <c r="R39" s="1">
        <v>0.74241464228437803</v>
      </c>
      <c r="S39" s="8">
        <v>5.8763568913265101E-3</v>
      </c>
      <c r="T39" s="7">
        <v>1.9671017314390499E-2</v>
      </c>
      <c r="U39" s="1">
        <v>0.76514493847928799</v>
      </c>
    </row>
    <row r="40" spans="1:21" x14ac:dyDescent="0.25">
      <c r="A40" t="s">
        <v>1641</v>
      </c>
      <c r="B40" t="s">
        <v>153</v>
      </c>
      <c r="C40">
        <v>6</v>
      </c>
      <c r="D40">
        <v>50904881</v>
      </c>
      <c r="E40" s="14" t="s">
        <v>154</v>
      </c>
      <c r="F40" t="s">
        <v>149</v>
      </c>
      <c r="G40" t="s">
        <v>142</v>
      </c>
      <c r="H40">
        <v>0.83114691022153098</v>
      </c>
      <c r="I40">
        <v>360220</v>
      </c>
      <c r="J40" s="1">
        <v>-0.20707690750008501</v>
      </c>
      <c r="K40" s="7">
        <v>1.4920819755955999E-2</v>
      </c>
      <c r="L40" s="37">
        <v>8.7906673071418802E-44</v>
      </c>
      <c r="M40" s="8">
        <v>5.69895680018214E-3</v>
      </c>
      <c r="N40" s="8">
        <v>1.8632436138576499E-3</v>
      </c>
      <c r="O40" s="8">
        <v>2.2237427664980702E-3</v>
      </c>
      <c r="P40" s="8">
        <v>-6.1611941801816396E-3</v>
      </c>
      <c r="Q40" s="7">
        <v>2.5183087776823699E-2</v>
      </c>
      <c r="R40" s="1">
        <v>0.80672291881402902</v>
      </c>
      <c r="S40" s="8">
        <v>6.5536843940270598E-3</v>
      </c>
      <c r="T40" s="7">
        <v>2.5152855326824201E-2</v>
      </c>
      <c r="U40" s="1">
        <v>0.79443639149223799</v>
      </c>
    </row>
    <row r="41" spans="1:21" x14ac:dyDescent="0.25">
      <c r="A41" t="s">
        <v>1647</v>
      </c>
      <c r="B41" t="s">
        <v>234</v>
      </c>
      <c r="C41">
        <v>17</v>
      </c>
      <c r="D41">
        <v>7571752</v>
      </c>
      <c r="E41" s="14" t="s">
        <v>235</v>
      </c>
      <c r="F41" t="s">
        <v>136</v>
      </c>
      <c r="G41" t="s">
        <v>149</v>
      </c>
      <c r="H41">
        <v>0.98732880032967296</v>
      </c>
      <c r="I41">
        <v>330024</v>
      </c>
      <c r="J41" s="1">
        <v>1.23207786269354</v>
      </c>
      <c r="K41" s="1">
        <v>0.142089195964687</v>
      </c>
      <c r="L41" s="37">
        <v>4.2963211111781299E-18</v>
      </c>
      <c r="M41" s="7">
        <v>6.5195310879733098E-2</v>
      </c>
      <c r="N41" s="7">
        <v>1.7725015794393902E-2</v>
      </c>
      <c r="O41" s="37">
        <v>2.3496678536264501E-4</v>
      </c>
      <c r="P41" s="7">
        <v>1.3194726725750099E-2</v>
      </c>
      <c r="Q41" s="7">
        <v>8.9833571066336201E-2</v>
      </c>
      <c r="R41" s="1">
        <v>0.88322707582037796</v>
      </c>
      <c r="S41" s="7">
        <v>-2.2796701552791201E-2</v>
      </c>
      <c r="T41" s="7">
        <v>8.9737132216820004E-2</v>
      </c>
      <c r="U41" s="1">
        <v>0.79946584315958802</v>
      </c>
    </row>
    <row r="42" spans="1:21" x14ac:dyDescent="0.25">
      <c r="A42" t="s">
        <v>1679</v>
      </c>
      <c r="B42" t="s">
        <v>1708</v>
      </c>
      <c r="C42">
        <v>6</v>
      </c>
      <c r="D42">
        <v>50847486</v>
      </c>
      <c r="E42" s="14" t="s">
        <v>154</v>
      </c>
      <c r="F42" t="s">
        <v>137</v>
      </c>
      <c r="G42" t="s">
        <v>142</v>
      </c>
      <c r="H42">
        <v>0.83130572992113305</v>
      </c>
      <c r="I42">
        <v>360354</v>
      </c>
      <c r="J42" s="1">
        <v>-0.58936738297177904</v>
      </c>
      <c r="K42" s="7">
        <v>4.4452472062252703E-2</v>
      </c>
      <c r="L42" s="37">
        <v>4.1240784150935597E-40</v>
      </c>
      <c r="M42" s="7">
        <v>2.1995039549801001E-2</v>
      </c>
      <c r="N42" s="8">
        <v>5.5518055368114303E-3</v>
      </c>
      <c r="O42" s="37">
        <v>7.4406959741850695E-5</v>
      </c>
      <c r="P42" s="8">
        <v>-4.9157182231074799E-3</v>
      </c>
      <c r="Q42" s="7">
        <v>2.51882277730133E-2</v>
      </c>
      <c r="R42" s="1">
        <v>0.84526830919364804</v>
      </c>
      <c r="S42" s="8">
        <v>5.4294748722862E-3</v>
      </c>
      <c r="T42" s="7">
        <v>2.5157961894110001E-2</v>
      </c>
      <c r="U42" s="1">
        <v>0.82913178871594895</v>
      </c>
    </row>
    <row r="43" spans="1:21" x14ac:dyDescent="0.25">
      <c r="A43" t="s">
        <v>1647</v>
      </c>
      <c r="B43" t="s">
        <v>1694</v>
      </c>
      <c r="C43">
        <v>6</v>
      </c>
      <c r="D43">
        <v>27016373</v>
      </c>
      <c r="E43" s="14" t="s">
        <v>1712</v>
      </c>
      <c r="F43" t="s">
        <v>1683</v>
      </c>
      <c r="G43" t="s">
        <v>142</v>
      </c>
      <c r="H43">
        <v>0.161284088429933</v>
      </c>
      <c r="I43">
        <v>330024</v>
      </c>
      <c r="J43" s="1">
        <v>0.35112925025289399</v>
      </c>
      <c r="K43" s="7">
        <v>4.4033949626664799E-2</v>
      </c>
      <c r="L43" s="37">
        <v>1.54033644148356E-15</v>
      </c>
      <c r="M43" s="7">
        <v>2.6593471399484099E-2</v>
      </c>
      <c r="N43" s="8">
        <v>5.4908004481460902E-3</v>
      </c>
      <c r="O43" s="37">
        <v>1.27772306416012E-6</v>
      </c>
      <c r="P43" s="8">
        <v>-7.6701338273505197E-3</v>
      </c>
      <c r="Q43" s="7">
        <v>2.7840783805895199E-2</v>
      </c>
      <c r="R43" s="1">
        <v>0.78293235656196503</v>
      </c>
      <c r="S43" s="8">
        <v>5.0876363898030097E-3</v>
      </c>
      <c r="T43" s="7">
        <v>2.7810899544685502E-2</v>
      </c>
      <c r="U43" s="1">
        <v>0.85484773656461899</v>
      </c>
    </row>
    <row r="44" spans="1:21" x14ac:dyDescent="0.25">
      <c r="A44" t="s">
        <v>1647</v>
      </c>
      <c r="B44" t="s">
        <v>230</v>
      </c>
      <c r="C44">
        <v>7</v>
      </c>
      <c r="D44">
        <v>19031935</v>
      </c>
      <c r="E44" s="14" t="s">
        <v>231</v>
      </c>
      <c r="F44" t="s">
        <v>136</v>
      </c>
      <c r="G44" t="s">
        <v>137</v>
      </c>
      <c r="H44">
        <v>9.6296026955615302E-2</v>
      </c>
      <c r="I44">
        <v>330024</v>
      </c>
      <c r="J44" s="1">
        <v>0.515816475918495</v>
      </c>
      <c r="K44" s="7">
        <v>5.2768021523647998E-2</v>
      </c>
      <c r="L44" s="37">
        <v>1.44932562848015E-22</v>
      </c>
      <c r="M44" s="7">
        <v>2.7047430636101599E-2</v>
      </c>
      <c r="N44" s="8">
        <v>6.5841180105841004E-3</v>
      </c>
      <c r="O44" s="37">
        <v>3.99229328053517E-5</v>
      </c>
      <c r="P44" s="8">
        <v>-9.3108663421824708E-3</v>
      </c>
      <c r="Q44" s="7">
        <v>3.3364356912075399E-2</v>
      </c>
      <c r="R44" s="1">
        <v>0.78019414944165799</v>
      </c>
      <c r="S44" s="8">
        <v>5.8284900051461704E-3</v>
      </c>
      <c r="T44" s="7">
        <v>3.3328543900114797E-2</v>
      </c>
      <c r="U44" s="1">
        <v>0.86117416867914298</v>
      </c>
    </row>
    <row r="45" spans="1:21" x14ac:dyDescent="0.25">
      <c r="A45" t="s">
        <v>1647</v>
      </c>
      <c r="B45" t="s">
        <v>184</v>
      </c>
      <c r="C45">
        <v>18</v>
      </c>
      <c r="D45">
        <v>43097750</v>
      </c>
      <c r="E45" s="14" t="s">
        <v>185</v>
      </c>
      <c r="F45" t="s">
        <v>142</v>
      </c>
      <c r="G45" t="s">
        <v>137</v>
      </c>
      <c r="H45">
        <v>0.18336584612028201</v>
      </c>
      <c r="I45">
        <v>330024</v>
      </c>
      <c r="J45" s="1">
        <v>0.45030984007550201</v>
      </c>
      <c r="K45" s="7">
        <v>4.0419362915283703E-2</v>
      </c>
      <c r="L45" s="37">
        <v>8.0220425384839697E-29</v>
      </c>
      <c r="M45" s="7">
        <v>2.9991283843133501E-2</v>
      </c>
      <c r="N45" s="8">
        <v>5.0347788891178698E-3</v>
      </c>
      <c r="O45" s="37">
        <v>2.57448520267516E-9</v>
      </c>
      <c r="P45" s="8">
        <v>-1.6317642281069699E-3</v>
      </c>
      <c r="Q45" s="7">
        <v>2.5558346840533201E-2</v>
      </c>
      <c r="R45" s="1">
        <v>0.949093947682768</v>
      </c>
      <c r="S45" s="8">
        <v>3.0018703775078399E-3</v>
      </c>
      <c r="T45" s="7">
        <v>2.5530910525611201E-2</v>
      </c>
      <c r="U45" s="1">
        <v>0.90640220276366801</v>
      </c>
    </row>
    <row r="46" spans="1:21" x14ac:dyDescent="0.25">
      <c r="A46" t="s">
        <v>1647</v>
      </c>
      <c r="B46" t="s">
        <v>1702</v>
      </c>
      <c r="C46">
        <v>1</v>
      </c>
      <c r="D46">
        <v>56632563</v>
      </c>
      <c r="E46" s="14" t="s">
        <v>241</v>
      </c>
      <c r="F46" t="s">
        <v>1685</v>
      </c>
      <c r="G46" t="s">
        <v>137</v>
      </c>
      <c r="H46">
        <v>0.38114784076309599</v>
      </c>
      <c r="I46">
        <v>330024</v>
      </c>
      <c r="J46" s="1">
        <v>0.24443388413436201</v>
      </c>
      <c r="K46" s="7">
        <v>3.2234016963594701E-2</v>
      </c>
      <c r="L46" s="37">
        <v>3.3826107845657798E-14</v>
      </c>
      <c r="M46" s="7">
        <v>1.5439030505826601E-2</v>
      </c>
      <c r="N46" s="8">
        <v>4.0277160947513203E-3</v>
      </c>
      <c r="O46" s="37">
        <v>1.2651186095695199E-4</v>
      </c>
      <c r="P46" s="8">
        <v>2.9617080591950902E-3</v>
      </c>
      <c r="Q46" s="7">
        <v>2.0379724298632301E-2</v>
      </c>
      <c r="R46" s="1">
        <v>0.88445341187550996</v>
      </c>
      <c r="S46" s="8">
        <v>-2.3251526374712299E-3</v>
      </c>
      <c r="T46" s="7">
        <v>2.0357847669193699E-2</v>
      </c>
      <c r="U46" s="1">
        <v>0.90906816818184499</v>
      </c>
    </row>
    <row r="47" spans="1:21" x14ac:dyDescent="0.25">
      <c r="A47" t="s">
        <v>1647</v>
      </c>
      <c r="B47" t="s">
        <v>180</v>
      </c>
      <c r="C47">
        <v>15</v>
      </c>
      <c r="D47">
        <v>48716853</v>
      </c>
      <c r="E47" s="14" t="s">
        <v>181</v>
      </c>
      <c r="F47" t="s">
        <v>136</v>
      </c>
      <c r="G47" t="s">
        <v>137</v>
      </c>
      <c r="H47">
        <v>0.90095730916539396</v>
      </c>
      <c r="I47">
        <v>330024</v>
      </c>
      <c r="J47" s="1">
        <v>0.49281733363864</v>
      </c>
      <c r="K47" s="7">
        <v>5.2107486995149298E-2</v>
      </c>
      <c r="L47" s="37">
        <v>3.1672658771512902E-21</v>
      </c>
      <c r="M47" s="7">
        <v>4.1650252418026897E-2</v>
      </c>
      <c r="N47" s="8">
        <v>6.5107566731454902E-3</v>
      </c>
      <c r="O47" s="37">
        <v>1.58520004720812E-10</v>
      </c>
      <c r="P47" s="8">
        <v>-6.2446589338991196E-3</v>
      </c>
      <c r="Q47" s="7">
        <v>3.2947537853919698E-2</v>
      </c>
      <c r="R47" s="1">
        <v>0.84967489513065197</v>
      </c>
      <c r="S47" s="35">
        <v>7.9064683180408003E-4</v>
      </c>
      <c r="T47" s="7">
        <v>3.29121716560603E-2</v>
      </c>
      <c r="U47" s="1">
        <v>0.98083433214174598</v>
      </c>
    </row>
  </sheetData>
  <autoFilter ref="A3:U3" xr:uid="{9F18B5F7-CCB8-4148-B49F-9F2EAF0D507B}">
    <sortState xmlns:xlrd2="http://schemas.microsoft.com/office/spreadsheetml/2017/richdata2" ref="A4:U47">
      <sortCondition ref="U3"/>
    </sortState>
  </autoFilter>
  <mergeCells count="4">
    <mergeCell ref="J2:O2"/>
    <mergeCell ref="P2:R2"/>
    <mergeCell ref="S2:U2"/>
    <mergeCell ref="A1:U1"/>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B329A-E130-4A7B-A7BD-16F5CCC391DD}">
  <dimension ref="A1:T30"/>
  <sheetViews>
    <sheetView workbookViewId="0">
      <selection activeCell="A2" sqref="A2"/>
    </sheetView>
  </sheetViews>
  <sheetFormatPr baseColWidth="10" defaultRowHeight="15" x14ac:dyDescent="0.25"/>
  <cols>
    <col min="1" max="1" width="18.42578125" customWidth="1"/>
    <col min="2" max="2" width="6" bestFit="1" customWidth="1"/>
    <col min="3" max="3" width="10" bestFit="1" customWidth="1"/>
    <col min="4" max="4" width="15.140625" bestFit="1" customWidth="1"/>
    <col min="5" max="6" width="5.42578125" bestFit="1" customWidth="1"/>
    <col min="7" max="7" width="12.85546875" bestFit="1" customWidth="1"/>
    <col min="8" max="8" width="11.140625" bestFit="1" customWidth="1"/>
    <col min="9" max="9" width="20.140625" bestFit="1" customWidth="1"/>
    <col min="10" max="10" width="21.28515625" bestFit="1" customWidth="1"/>
    <col min="11" max="11" width="20.42578125" bestFit="1" customWidth="1"/>
    <col min="12" max="12" width="20.28515625" bestFit="1" customWidth="1"/>
    <col min="13" max="13" width="21.42578125" bestFit="1" customWidth="1"/>
    <col min="14" max="14" width="20.5703125" bestFit="1" customWidth="1"/>
    <col min="15" max="15" width="10" bestFit="1" customWidth="1"/>
    <col min="16" max="16" width="11.7109375" bestFit="1" customWidth="1"/>
    <col min="17" max="17" width="11" bestFit="1" customWidth="1"/>
    <col min="18" max="18" width="10" bestFit="1" customWidth="1"/>
    <col min="19" max="19" width="7" bestFit="1" customWidth="1"/>
    <col min="20" max="20" width="12" bestFit="1" customWidth="1"/>
  </cols>
  <sheetData>
    <row r="1" spans="1:20" ht="38.25" customHeight="1" x14ac:dyDescent="0.25">
      <c r="A1" s="78" t="s">
        <v>6448</v>
      </c>
      <c r="B1" s="78"/>
      <c r="C1" s="78"/>
      <c r="D1" s="78"/>
      <c r="E1" s="78"/>
      <c r="F1" s="78"/>
      <c r="G1" s="78"/>
      <c r="H1" s="78"/>
      <c r="I1" s="78"/>
      <c r="J1" s="78"/>
      <c r="K1" s="78"/>
      <c r="L1" s="78"/>
      <c r="M1" s="78"/>
      <c r="N1" s="78"/>
      <c r="O1" s="78"/>
      <c r="P1" s="78"/>
      <c r="Q1" s="78"/>
      <c r="R1" s="78"/>
      <c r="S1" s="78"/>
      <c r="T1" s="78"/>
    </row>
    <row r="3" spans="1:20" x14ac:dyDescent="0.25">
      <c r="A3" s="12"/>
      <c r="B3" s="12"/>
      <c r="C3" s="12"/>
      <c r="D3" s="12"/>
      <c r="E3" s="12"/>
      <c r="F3" s="12"/>
      <c r="G3" s="73" t="s">
        <v>5103</v>
      </c>
      <c r="H3" s="73"/>
      <c r="I3" s="73"/>
      <c r="J3" s="73"/>
      <c r="K3" s="73"/>
      <c r="L3" s="73"/>
      <c r="M3" s="73"/>
      <c r="N3" s="73"/>
      <c r="O3" s="73" t="s">
        <v>5101</v>
      </c>
      <c r="P3" s="73"/>
      <c r="Q3" s="73"/>
      <c r="R3" s="73"/>
      <c r="S3" s="73"/>
      <c r="T3" s="73"/>
    </row>
    <row r="4" spans="1:20" x14ac:dyDescent="0.25">
      <c r="A4" s="15" t="s">
        <v>128</v>
      </c>
      <c r="B4" s="15" t="s">
        <v>129</v>
      </c>
      <c r="C4" s="15" t="s">
        <v>130</v>
      </c>
      <c r="D4" s="15" t="s">
        <v>133</v>
      </c>
      <c r="E4" s="15" t="s">
        <v>131</v>
      </c>
      <c r="F4" s="15" t="s">
        <v>132</v>
      </c>
      <c r="G4" s="15" t="s">
        <v>1752</v>
      </c>
      <c r="H4" s="15" t="s">
        <v>1753</v>
      </c>
      <c r="I4" s="15" t="s">
        <v>1754</v>
      </c>
      <c r="J4" s="15" t="s">
        <v>1755</v>
      </c>
      <c r="K4" s="15" t="s">
        <v>1756</v>
      </c>
      <c r="L4" s="15" t="s">
        <v>1760</v>
      </c>
      <c r="M4" s="15" t="s">
        <v>1761</v>
      </c>
      <c r="N4" s="15" t="s">
        <v>1762</v>
      </c>
      <c r="O4" s="15" t="s">
        <v>287</v>
      </c>
      <c r="P4" s="15" t="s">
        <v>294</v>
      </c>
      <c r="Q4" s="15" t="s">
        <v>1639</v>
      </c>
      <c r="R4" s="15" t="s">
        <v>296</v>
      </c>
      <c r="S4" s="15" t="s">
        <v>0</v>
      </c>
      <c r="T4" s="15" t="s">
        <v>5102</v>
      </c>
    </row>
    <row r="5" spans="1:20" x14ac:dyDescent="0.25">
      <c r="A5" t="s">
        <v>172</v>
      </c>
      <c r="B5">
        <v>7</v>
      </c>
      <c r="C5">
        <v>46008110</v>
      </c>
      <c r="D5" s="14" t="s">
        <v>173</v>
      </c>
      <c r="E5" t="s">
        <v>149</v>
      </c>
      <c r="F5" t="s">
        <v>142</v>
      </c>
      <c r="G5">
        <v>0.59836699999999998</v>
      </c>
      <c r="H5">
        <v>346256</v>
      </c>
      <c r="I5">
        <v>0.47333599999999998</v>
      </c>
      <c r="J5">
        <v>3.7080000000000002E-2</v>
      </c>
      <c r="K5" s="13">
        <v>2.5659999999999999E-37</v>
      </c>
      <c r="L5">
        <v>2.88572E-2</v>
      </c>
      <c r="M5">
        <v>3.5899999999999999E-3</v>
      </c>
      <c r="N5" s="13">
        <v>9.0850000000000007E-16</v>
      </c>
      <c r="O5">
        <v>0.59676399999999996</v>
      </c>
      <c r="P5">
        <v>1.07644E-2</v>
      </c>
      <c r="Q5">
        <v>3.9971599999999996E-3</v>
      </c>
      <c r="R5">
        <v>7.0819999999999998E-3</v>
      </c>
      <c r="S5">
        <v>118469</v>
      </c>
      <c r="T5">
        <v>3.54048560949429E-3</v>
      </c>
    </row>
    <row r="6" spans="1:20" x14ac:dyDescent="0.25">
      <c r="A6" t="s">
        <v>184</v>
      </c>
      <c r="B6">
        <v>18</v>
      </c>
      <c r="C6">
        <v>43097750</v>
      </c>
      <c r="D6" s="14" t="s">
        <v>185</v>
      </c>
      <c r="E6" t="s">
        <v>142</v>
      </c>
      <c r="F6" t="s">
        <v>137</v>
      </c>
      <c r="G6">
        <v>0.183112</v>
      </c>
      <c r="H6">
        <v>346256</v>
      </c>
      <c r="I6">
        <v>0.49543599999999999</v>
      </c>
      <c r="J6">
        <v>4.7010000000000003E-2</v>
      </c>
      <c r="K6" s="13">
        <v>5.7290000000000005E-26</v>
      </c>
      <c r="L6">
        <v>2.9800500000000001E-2</v>
      </c>
      <c r="M6">
        <v>4.6150000000000002E-3</v>
      </c>
      <c r="N6" s="13">
        <v>1.069E-10</v>
      </c>
      <c r="O6">
        <v>0.182814</v>
      </c>
      <c r="P6">
        <v>1.23862E-2</v>
      </c>
      <c r="Q6">
        <v>5.0981100000000003E-3</v>
      </c>
      <c r="R6">
        <v>1.51182E-2</v>
      </c>
      <c r="S6">
        <v>118469</v>
      </c>
      <c r="T6">
        <v>7.5584345616321498E-3</v>
      </c>
    </row>
    <row r="7" spans="1:20" x14ac:dyDescent="0.25">
      <c r="A7" t="s">
        <v>1698</v>
      </c>
      <c r="B7">
        <v>1</v>
      </c>
      <c r="C7">
        <v>169092833</v>
      </c>
      <c r="D7" s="14" t="s">
        <v>220</v>
      </c>
      <c r="E7" t="s">
        <v>142</v>
      </c>
      <c r="F7" t="s">
        <v>136</v>
      </c>
      <c r="G7">
        <v>0.48893199999999998</v>
      </c>
      <c r="H7">
        <v>346256</v>
      </c>
      <c r="I7">
        <v>0.20321</v>
      </c>
      <c r="J7">
        <v>3.6880000000000003E-2</v>
      </c>
      <c r="K7" s="13">
        <v>3.578E-8</v>
      </c>
      <c r="L7">
        <v>1.7587999999999999E-2</v>
      </c>
      <c r="M7">
        <v>3.5829999999999998E-3</v>
      </c>
      <c r="N7" s="13">
        <v>9.1930000000000003E-7</v>
      </c>
      <c r="O7">
        <v>0.48810100000000001</v>
      </c>
      <c r="P7">
        <v>8.0906399999999996E-3</v>
      </c>
      <c r="Q7">
        <v>3.9831399999999996E-3</v>
      </c>
      <c r="R7">
        <v>4.2234899999999999E-2</v>
      </c>
      <c r="S7">
        <v>118469</v>
      </c>
      <c r="T7">
        <v>2.1116260147612E-2</v>
      </c>
    </row>
    <row r="8" spans="1:20" x14ac:dyDescent="0.25">
      <c r="A8" t="s">
        <v>1702</v>
      </c>
      <c r="B8">
        <v>1</v>
      </c>
      <c r="C8">
        <v>56632563</v>
      </c>
      <c r="D8" s="14" t="s">
        <v>241</v>
      </c>
      <c r="E8" t="s">
        <v>1685</v>
      </c>
      <c r="F8" t="s">
        <v>137</v>
      </c>
      <c r="G8">
        <v>0.38119799999999998</v>
      </c>
      <c r="H8">
        <v>346256</v>
      </c>
      <c r="I8">
        <v>0.24765799999999999</v>
      </c>
      <c r="J8">
        <v>3.7569999999999999E-2</v>
      </c>
      <c r="K8" s="13">
        <v>4.3649999999999999E-11</v>
      </c>
      <c r="L8">
        <v>1.64896E-2</v>
      </c>
      <c r="M8">
        <v>3.6749999999999999E-3</v>
      </c>
      <c r="N8" s="13">
        <v>7.2300000000000002E-6</v>
      </c>
      <c r="O8">
        <v>0.37999100000000002</v>
      </c>
      <c r="P8">
        <v>7.0437199999999998E-3</v>
      </c>
      <c r="Q8">
        <v>4.0566899999999999E-3</v>
      </c>
      <c r="R8">
        <v>8.25095E-2</v>
      </c>
      <c r="S8">
        <v>118469</v>
      </c>
      <c r="T8">
        <v>4.1253459733498303E-2</v>
      </c>
    </row>
    <row r="9" spans="1:20" x14ac:dyDescent="0.25">
      <c r="A9" t="s">
        <v>230</v>
      </c>
      <c r="B9">
        <v>7</v>
      </c>
      <c r="C9">
        <v>19031935</v>
      </c>
      <c r="D9" s="14" t="s">
        <v>231</v>
      </c>
      <c r="E9" t="s">
        <v>136</v>
      </c>
      <c r="F9" t="s">
        <v>137</v>
      </c>
      <c r="G9">
        <v>9.6466200000000002E-2</v>
      </c>
      <c r="H9">
        <v>346256</v>
      </c>
      <c r="I9">
        <v>0.47311300000000001</v>
      </c>
      <c r="J9">
        <v>6.148E-2</v>
      </c>
      <c r="K9" s="13">
        <v>1.406E-14</v>
      </c>
      <c r="L9">
        <v>2.77758E-2</v>
      </c>
      <c r="M9">
        <v>6.0460000000000002E-3</v>
      </c>
      <c r="N9" s="13">
        <v>4.352E-6</v>
      </c>
      <c r="O9">
        <v>9.4864500000000004E-2</v>
      </c>
      <c r="P9">
        <v>9.9778200000000001E-3</v>
      </c>
      <c r="Q9">
        <v>6.6885800000000004E-3</v>
      </c>
      <c r="R9">
        <v>0.13576199999999999</v>
      </c>
      <c r="S9">
        <v>118469</v>
      </c>
      <c r="T9">
        <v>6.7879784095134205E-2</v>
      </c>
    </row>
    <row r="10" spans="1:20" x14ac:dyDescent="0.25">
      <c r="A10" t="s">
        <v>1704</v>
      </c>
      <c r="B10">
        <v>15</v>
      </c>
      <c r="C10">
        <v>81001829</v>
      </c>
      <c r="D10" s="14" t="s">
        <v>248</v>
      </c>
      <c r="E10" t="s">
        <v>1685</v>
      </c>
      <c r="F10" t="s">
        <v>137</v>
      </c>
      <c r="G10">
        <v>0.58467599999999997</v>
      </c>
      <c r="H10">
        <v>346256</v>
      </c>
      <c r="I10">
        <v>0.206343</v>
      </c>
      <c r="J10">
        <v>3.7179999999999998E-2</v>
      </c>
      <c r="K10" s="13">
        <v>2.852E-8</v>
      </c>
      <c r="L10">
        <v>1.5668000000000001E-2</v>
      </c>
      <c r="M10">
        <v>3.6080000000000001E-3</v>
      </c>
      <c r="N10" s="13">
        <v>1.4059999999999999E-5</v>
      </c>
      <c r="O10">
        <v>0.58649099999999998</v>
      </c>
      <c r="P10">
        <v>5.3833900000000001E-3</v>
      </c>
      <c r="Q10">
        <v>4.0302999999999997E-3</v>
      </c>
      <c r="R10">
        <v>0.181641</v>
      </c>
      <c r="S10">
        <v>118469</v>
      </c>
      <c r="T10">
        <v>9.0818876242278995E-2</v>
      </c>
    </row>
    <row r="11" spans="1:20" x14ac:dyDescent="0.25">
      <c r="A11" t="s">
        <v>167</v>
      </c>
      <c r="B11">
        <v>7</v>
      </c>
      <c r="C11">
        <v>106414069</v>
      </c>
      <c r="D11" s="14" t="s">
        <v>168</v>
      </c>
      <c r="E11" t="s">
        <v>149</v>
      </c>
      <c r="F11" t="s">
        <v>136</v>
      </c>
      <c r="G11">
        <v>0.19813500000000001</v>
      </c>
      <c r="H11">
        <v>346256</v>
      </c>
      <c r="I11">
        <v>0.96691099999999996</v>
      </c>
      <c r="J11">
        <v>4.5449999999999997E-2</v>
      </c>
      <c r="K11" s="13">
        <v>2.0589999999999999E-100</v>
      </c>
      <c r="L11">
        <v>4.6765899999999999E-2</v>
      </c>
      <c r="M11">
        <v>4.4739999999999997E-3</v>
      </c>
      <c r="N11" s="13">
        <v>1.4169999999999999E-25</v>
      </c>
      <c r="O11">
        <v>0.19850300000000001</v>
      </c>
      <c r="P11">
        <v>4.8949099999999997E-3</v>
      </c>
      <c r="Q11">
        <v>4.9135000000000003E-3</v>
      </c>
      <c r="R11">
        <v>0.31914700000000001</v>
      </c>
      <c r="S11">
        <v>118469</v>
      </c>
      <c r="T11">
        <v>0.15957247082002701</v>
      </c>
    </row>
    <row r="12" spans="1:20" x14ac:dyDescent="0.25">
      <c r="A12" t="s">
        <v>213</v>
      </c>
      <c r="B12">
        <v>6</v>
      </c>
      <c r="C12">
        <v>36638636</v>
      </c>
      <c r="D12" s="14" t="s">
        <v>214</v>
      </c>
      <c r="E12" t="s">
        <v>142</v>
      </c>
      <c r="F12" t="s">
        <v>149</v>
      </c>
      <c r="G12">
        <v>0.50592999999999999</v>
      </c>
      <c r="H12">
        <v>346256</v>
      </c>
      <c r="I12">
        <v>0.21113199999999999</v>
      </c>
      <c r="J12">
        <v>3.6290000000000003E-2</v>
      </c>
      <c r="K12" s="13">
        <v>5.9429999999999998E-9</v>
      </c>
      <c r="L12">
        <v>1.8442699999999999E-2</v>
      </c>
      <c r="M12">
        <v>3.539E-3</v>
      </c>
      <c r="N12" s="13">
        <v>1.8729999999999999E-7</v>
      </c>
      <c r="O12">
        <v>0.50571299999999997</v>
      </c>
      <c r="P12">
        <v>3.5351699999999998E-3</v>
      </c>
      <c r="Q12">
        <v>3.9202400000000002E-3</v>
      </c>
      <c r="R12">
        <v>0.367178</v>
      </c>
      <c r="S12">
        <v>118469</v>
      </c>
      <c r="T12">
        <v>0.18358850125949999</v>
      </c>
    </row>
    <row r="13" spans="1:20" x14ac:dyDescent="0.25">
      <c r="A13" t="s">
        <v>180</v>
      </c>
      <c r="B13">
        <v>15</v>
      </c>
      <c r="C13">
        <v>48716853</v>
      </c>
      <c r="D13" s="14" t="s">
        <v>181</v>
      </c>
      <c r="E13" t="s">
        <v>136</v>
      </c>
      <c r="F13" t="s">
        <v>137</v>
      </c>
      <c r="G13">
        <v>0.90081330000000004</v>
      </c>
      <c r="H13">
        <v>346256</v>
      </c>
      <c r="I13">
        <v>0.55262599999999995</v>
      </c>
      <c r="J13">
        <v>6.0589999999999998E-2</v>
      </c>
      <c r="K13" s="13">
        <v>7.4190000000000003E-20</v>
      </c>
      <c r="L13">
        <v>4.3056499999999998E-2</v>
      </c>
      <c r="M13">
        <v>5.8690000000000001E-3</v>
      </c>
      <c r="N13" s="13">
        <v>2.1890000000000001E-13</v>
      </c>
      <c r="O13">
        <v>0.90048249999999996</v>
      </c>
      <c r="P13">
        <v>5.6403399999999998E-3</v>
      </c>
      <c r="Q13">
        <v>6.55122E-3</v>
      </c>
      <c r="R13">
        <v>0.38926100000000002</v>
      </c>
      <c r="S13">
        <v>118469</v>
      </c>
      <c r="T13">
        <v>0.19462996850018999</v>
      </c>
    </row>
    <row r="14" spans="1:20" x14ac:dyDescent="0.25">
      <c r="A14" t="s">
        <v>203</v>
      </c>
      <c r="B14">
        <v>17</v>
      </c>
      <c r="C14">
        <v>60765043</v>
      </c>
      <c r="D14" s="14" t="s">
        <v>204</v>
      </c>
      <c r="E14" t="s">
        <v>137</v>
      </c>
      <c r="F14" t="s">
        <v>136</v>
      </c>
      <c r="G14">
        <v>0.42553299999999999</v>
      </c>
      <c r="H14">
        <v>346256</v>
      </c>
      <c r="I14">
        <v>0.29403200000000002</v>
      </c>
      <c r="J14">
        <v>3.6740000000000002E-2</v>
      </c>
      <c r="K14" s="13">
        <v>1.2099999999999999E-15</v>
      </c>
      <c r="L14">
        <v>1.9065800000000001E-2</v>
      </c>
      <c r="M14">
        <v>3.5760000000000002E-3</v>
      </c>
      <c r="N14" s="13">
        <v>9.7059999999999997E-8</v>
      </c>
      <c r="O14">
        <v>0.42613600000000001</v>
      </c>
      <c r="P14">
        <v>3.3772400000000001E-3</v>
      </c>
      <c r="Q14">
        <v>3.9805400000000003E-3</v>
      </c>
      <c r="R14">
        <v>0.39619500000000002</v>
      </c>
      <c r="S14">
        <v>118469</v>
      </c>
      <c r="T14">
        <v>0.19809714137439699</v>
      </c>
    </row>
    <row r="15" spans="1:20" x14ac:dyDescent="0.25">
      <c r="A15" t="s">
        <v>191</v>
      </c>
      <c r="B15">
        <v>7</v>
      </c>
      <c r="C15">
        <v>73463729</v>
      </c>
      <c r="D15" s="14" t="s">
        <v>192</v>
      </c>
      <c r="E15" t="s">
        <v>137</v>
      </c>
      <c r="F15" t="s">
        <v>136</v>
      </c>
      <c r="G15">
        <v>0.46756599999999998</v>
      </c>
      <c r="H15">
        <v>346256</v>
      </c>
      <c r="I15">
        <v>0.16617299999999999</v>
      </c>
      <c r="J15">
        <v>3.6490000000000002E-2</v>
      </c>
      <c r="K15" s="13">
        <v>5.271E-6</v>
      </c>
      <c r="L15">
        <v>2.1628100000000001E-2</v>
      </c>
      <c r="M15">
        <v>3.565E-3</v>
      </c>
      <c r="N15" s="13">
        <v>1.304E-9</v>
      </c>
      <c r="O15">
        <v>0.46703299999999998</v>
      </c>
      <c r="P15">
        <v>3.26706E-3</v>
      </c>
      <c r="Q15">
        <v>3.9472500000000002E-3</v>
      </c>
      <c r="R15">
        <v>0.40785300000000002</v>
      </c>
      <c r="S15">
        <v>118469</v>
      </c>
      <c r="T15">
        <v>0.203925865685569</v>
      </c>
    </row>
    <row r="16" spans="1:20" x14ac:dyDescent="0.25">
      <c r="A16" t="s">
        <v>234</v>
      </c>
      <c r="B16">
        <v>17</v>
      </c>
      <c r="C16">
        <v>7571752</v>
      </c>
      <c r="D16" s="14" t="s">
        <v>235</v>
      </c>
      <c r="E16" t="s">
        <v>136</v>
      </c>
      <c r="F16" t="s">
        <v>149</v>
      </c>
      <c r="G16">
        <v>0.98733490000000002</v>
      </c>
      <c r="H16">
        <v>346256</v>
      </c>
      <c r="I16">
        <v>1.12418</v>
      </c>
      <c r="J16">
        <v>0.1656</v>
      </c>
      <c r="K16" s="13">
        <v>1.118E-11</v>
      </c>
      <c r="L16">
        <v>7.0358900000000002E-2</v>
      </c>
      <c r="M16">
        <v>1.5689999999999999E-2</v>
      </c>
      <c r="N16" s="13">
        <v>7.3529999999999997E-6</v>
      </c>
      <c r="O16">
        <v>0.98727330000000002</v>
      </c>
      <c r="P16">
        <v>3.4355800000000001E-3</v>
      </c>
      <c r="Q16">
        <v>1.7888899999999999E-2</v>
      </c>
      <c r="R16">
        <v>0.84770299999999998</v>
      </c>
      <c r="S16">
        <v>118469</v>
      </c>
      <c r="T16">
        <v>0.42385115316264799</v>
      </c>
    </row>
    <row r="17" spans="1:20" x14ac:dyDescent="0.25">
      <c r="A17" t="s">
        <v>244</v>
      </c>
      <c r="B17">
        <v>2</v>
      </c>
      <c r="C17">
        <v>85491365</v>
      </c>
      <c r="D17" s="14" t="s">
        <v>245</v>
      </c>
      <c r="E17" t="s">
        <v>136</v>
      </c>
      <c r="F17" t="s">
        <v>137</v>
      </c>
      <c r="G17">
        <v>0.54431200000000002</v>
      </c>
      <c r="H17">
        <v>346256</v>
      </c>
      <c r="I17">
        <v>0.226054</v>
      </c>
      <c r="J17">
        <v>3.6560000000000002E-2</v>
      </c>
      <c r="K17" s="13">
        <v>6.2600000000000001E-10</v>
      </c>
      <c r="L17">
        <v>1.54535E-2</v>
      </c>
      <c r="M17">
        <v>3.5530000000000002E-3</v>
      </c>
      <c r="N17" s="13">
        <v>1.3679999999999999E-5</v>
      </c>
      <c r="O17">
        <v>0.54454000000000002</v>
      </c>
      <c r="P17">
        <v>-4.7971999999999999E-4</v>
      </c>
      <c r="Q17">
        <v>3.9454299999999998E-3</v>
      </c>
      <c r="R17">
        <v>0.90322499999999994</v>
      </c>
      <c r="S17">
        <v>118469</v>
      </c>
      <c r="T17">
        <v>0.54838764805587603</v>
      </c>
    </row>
    <row r="18" spans="1:20" x14ac:dyDescent="0.25">
      <c r="A18" t="s">
        <v>195</v>
      </c>
      <c r="B18">
        <v>8</v>
      </c>
      <c r="C18">
        <v>124607159</v>
      </c>
      <c r="D18" s="14" t="s">
        <v>196</v>
      </c>
      <c r="E18" t="s">
        <v>136</v>
      </c>
      <c r="F18" t="s">
        <v>137</v>
      </c>
      <c r="G18">
        <v>0.36107299999999998</v>
      </c>
      <c r="H18">
        <v>346256</v>
      </c>
      <c r="I18">
        <v>-5.4821599999999998E-3</v>
      </c>
      <c r="J18">
        <v>3.7870000000000001E-2</v>
      </c>
      <c r="K18">
        <v>0.88490000000000002</v>
      </c>
      <c r="L18">
        <v>2.0971199999999999E-2</v>
      </c>
      <c r="M18">
        <v>3.7190000000000001E-3</v>
      </c>
      <c r="N18" s="13">
        <v>1.705E-8</v>
      </c>
      <c r="O18">
        <v>0.36195100000000002</v>
      </c>
      <c r="P18">
        <v>1.9751399999999998E-3</v>
      </c>
      <c r="Q18">
        <v>4.0965899999999998E-3</v>
      </c>
      <c r="R18">
        <v>0.62970499999999996</v>
      </c>
      <c r="S18">
        <v>118469</v>
      </c>
      <c r="T18">
        <v>0.68514762730624001</v>
      </c>
    </row>
    <row r="19" spans="1:20" x14ac:dyDescent="0.25">
      <c r="A19" t="s">
        <v>238</v>
      </c>
      <c r="B19">
        <v>16</v>
      </c>
      <c r="C19">
        <v>83045790</v>
      </c>
      <c r="D19" s="14" t="s">
        <v>239</v>
      </c>
      <c r="E19" t="s">
        <v>142</v>
      </c>
      <c r="F19" t="s">
        <v>149</v>
      </c>
      <c r="G19">
        <v>0.74636000000000002</v>
      </c>
      <c r="H19">
        <v>346256</v>
      </c>
      <c r="I19">
        <v>0.44523499999999999</v>
      </c>
      <c r="J19">
        <v>4.2009999999999999E-2</v>
      </c>
      <c r="K19" s="13">
        <v>3.0609999999999998E-26</v>
      </c>
      <c r="L19">
        <v>1.81248E-2</v>
      </c>
      <c r="M19">
        <v>4.0769999999999999E-3</v>
      </c>
      <c r="N19" s="13">
        <v>8.7760000000000003E-6</v>
      </c>
      <c r="O19">
        <v>0.74577199999999999</v>
      </c>
      <c r="P19">
        <v>-2.6898999999999998E-3</v>
      </c>
      <c r="Q19">
        <v>4.5463999999999999E-3</v>
      </c>
      <c r="R19">
        <v>0.55408400000000002</v>
      </c>
      <c r="S19">
        <v>118469</v>
      </c>
      <c r="T19">
        <v>0.72295916056176102</v>
      </c>
    </row>
    <row r="20" spans="1:20" x14ac:dyDescent="0.25">
      <c r="A20" t="s">
        <v>223</v>
      </c>
      <c r="B20">
        <v>19</v>
      </c>
      <c r="C20">
        <v>2161443</v>
      </c>
      <c r="D20" s="14" t="s">
        <v>224</v>
      </c>
      <c r="E20" t="s">
        <v>142</v>
      </c>
      <c r="F20" t="s">
        <v>149</v>
      </c>
      <c r="G20">
        <v>7.2005899999999998E-2</v>
      </c>
      <c r="H20">
        <v>346256</v>
      </c>
      <c r="I20">
        <v>0.67918199999999995</v>
      </c>
      <c r="J20">
        <v>7.0139999999999994E-2</v>
      </c>
      <c r="K20" s="13">
        <v>3.5520000000000001E-22</v>
      </c>
      <c r="L20">
        <v>3.1678499999999998E-2</v>
      </c>
      <c r="M20">
        <v>6.8519999999999996E-3</v>
      </c>
      <c r="N20" s="13">
        <v>3.783E-6</v>
      </c>
      <c r="O20">
        <v>7.1799199999999994E-2</v>
      </c>
      <c r="P20">
        <v>-5.27473E-3</v>
      </c>
      <c r="Q20">
        <v>7.59999E-3</v>
      </c>
      <c r="R20">
        <v>0.48765599999999998</v>
      </c>
      <c r="S20">
        <v>118469</v>
      </c>
      <c r="T20">
        <v>0.75617279689068895</v>
      </c>
    </row>
    <row r="21" spans="1:20" x14ac:dyDescent="0.25">
      <c r="A21" t="s">
        <v>1694</v>
      </c>
      <c r="B21">
        <v>6</v>
      </c>
      <c r="C21">
        <v>27016373</v>
      </c>
      <c r="D21" s="14" t="s">
        <v>1712</v>
      </c>
      <c r="E21" t="s">
        <v>1683</v>
      </c>
      <c r="F21" t="s">
        <v>142</v>
      </c>
      <c r="G21">
        <v>0.16113</v>
      </c>
      <c r="H21">
        <v>346256</v>
      </c>
      <c r="I21">
        <v>0.362792</v>
      </c>
      <c r="J21">
        <v>5.135E-2</v>
      </c>
      <c r="K21" s="13">
        <v>1.5980000000000001E-12</v>
      </c>
      <c r="L21">
        <v>3.06688E-2</v>
      </c>
      <c r="M21">
        <v>5.0699999999999999E-3</v>
      </c>
      <c r="N21" s="13">
        <v>1.4519999999999999E-9</v>
      </c>
      <c r="O21">
        <v>0.16114400000000001</v>
      </c>
      <c r="P21">
        <v>-4.0625399999999999E-3</v>
      </c>
      <c r="Q21">
        <v>5.5541499999999999E-3</v>
      </c>
      <c r="R21">
        <v>0.46450999999999998</v>
      </c>
      <c r="S21">
        <v>118469</v>
      </c>
      <c r="T21">
        <v>0.76774546821121203</v>
      </c>
    </row>
    <row r="22" spans="1:20" x14ac:dyDescent="0.25">
      <c r="A22" t="s">
        <v>1700</v>
      </c>
      <c r="B22">
        <v>1</v>
      </c>
      <c r="C22">
        <v>56964310</v>
      </c>
      <c r="D22" s="14" t="s">
        <v>241</v>
      </c>
      <c r="E22" t="s">
        <v>137</v>
      </c>
      <c r="F22" t="s">
        <v>1684</v>
      </c>
      <c r="G22">
        <v>0.89898400000000001</v>
      </c>
      <c r="H22">
        <v>346256</v>
      </c>
      <c r="I22">
        <v>0.34704699999999999</v>
      </c>
      <c r="J22">
        <v>6.1429999999999998E-2</v>
      </c>
      <c r="K22" s="13">
        <v>1.6050000000000001E-8</v>
      </c>
      <c r="L22">
        <v>2.7763800000000002E-2</v>
      </c>
      <c r="M22">
        <v>5.9129999999999999E-3</v>
      </c>
      <c r="N22" s="13">
        <v>2.6639999999999998E-6</v>
      </c>
      <c r="O22">
        <v>0.899038</v>
      </c>
      <c r="P22">
        <v>-5.8531E-3</v>
      </c>
      <c r="Q22">
        <v>6.6440300000000004E-3</v>
      </c>
      <c r="R22">
        <v>0.37834400000000001</v>
      </c>
      <c r="S22">
        <v>118469</v>
      </c>
      <c r="T22">
        <v>0.81082925994065302</v>
      </c>
    </row>
    <row r="23" spans="1:20" x14ac:dyDescent="0.25">
      <c r="A23" t="s">
        <v>227</v>
      </c>
      <c r="B23">
        <v>2</v>
      </c>
      <c r="C23">
        <v>56102744</v>
      </c>
      <c r="D23" s="14" t="s">
        <v>228</v>
      </c>
      <c r="E23" t="s">
        <v>142</v>
      </c>
      <c r="F23" t="s">
        <v>149</v>
      </c>
      <c r="G23">
        <v>0.84157099999999996</v>
      </c>
      <c r="H23">
        <v>346256</v>
      </c>
      <c r="I23">
        <v>0.36806</v>
      </c>
      <c r="J23">
        <v>4.9970000000000001E-2</v>
      </c>
      <c r="K23" s="13">
        <v>1.7550000000000001E-13</v>
      </c>
      <c r="L23">
        <v>2.2461399999999999E-2</v>
      </c>
      <c r="M23">
        <v>4.8719999999999996E-3</v>
      </c>
      <c r="N23" s="13">
        <v>4.0260000000000001E-6</v>
      </c>
      <c r="O23">
        <v>0.84155599999999997</v>
      </c>
      <c r="P23">
        <v>-5.0264200000000002E-3</v>
      </c>
      <c r="Q23">
        <v>5.4075199999999999E-3</v>
      </c>
      <c r="R23">
        <v>0.35261999999999999</v>
      </c>
      <c r="S23">
        <v>118469</v>
      </c>
      <c r="T23">
        <v>0.82369122151728102</v>
      </c>
    </row>
    <row r="24" spans="1:20" x14ac:dyDescent="0.25">
      <c r="A24" t="s">
        <v>1696</v>
      </c>
      <c r="B24">
        <v>10</v>
      </c>
      <c r="C24">
        <v>114808902</v>
      </c>
      <c r="D24" s="14" t="s">
        <v>219</v>
      </c>
      <c r="E24" t="s">
        <v>136</v>
      </c>
      <c r="F24" t="s">
        <v>149</v>
      </c>
      <c r="G24">
        <v>0.2873</v>
      </c>
      <c r="H24">
        <v>346256</v>
      </c>
      <c r="I24">
        <v>0.22323499999999999</v>
      </c>
      <c r="J24">
        <v>4.0009999999999997E-2</v>
      </c>
      <c r="K24" s="13">
        <v>2.4179999999999999E-8</v>
      </c>
      <c r="L24">
        <v>1.96765E-2</v>
      </c>
      <c r="M24">
        <v>3.9060000000000002E-3</v>
      </c>
      <c r="N24" s="13">
        <v>4.7300000000000001E-7</v>
      </c>
      <c r="O24">
        <v>0.28670400000000001</v>
      </c>
      <c r="P24">
        <v>-4.3141999999999998E-3</v>
      </c>
      <c r="Q24">
        <v>4.3427800000000001E-3</v>
      </c>
      <c r="R24">
        <v>0.32050899999999999</v>
      </c>
      <c r="S24">
        <v>118469</v>
      </c>
      <c r="T24">
        <v>0.83974708770156303</v>
      </c>
    </row>
    <row r="25" spans="1:20" x14ac:dyDescent="0.25">
      <c r="A25" t="s">
        <v>209</v>
      </c>
      <c r="B25">
        <v>11</v>
      </c>
      <c r="C25">
        <v>130268147</v>
      </c>
      <c r="D25" s="14" t="s">
        <v>210</v>
      </c>
      <c r="E25" t="s">
        <v>149</v>
      </c>
      <c r="F25" t="s">
        <v>137</v>
      </c>
      <c r="G25">
        <v>0.40543699999999999</v>
      </c>
      <c r="H25">
        <v>346256</v>
      </c>
      <c r="I25">
        <v>0.61187199999999997</v>
      </c>
      <c r="J25">
        <v>3.721E-2</v>
      </c>
      <c r="K25" s="13">
        <v>9.4890000000000005E-61</v>
      </c>
      <c r="L25">
        <v>1.8941400000000001E-2</v>
      </c>
      <c r="M25">
        <v>3.627E-3</v>
      </c>
      <c r="N25" s="13">
        <v>1.7709999999999999E-7</v>
      </c>
      <c r="O25">
        <v>0.40543600000000002</v>
      </c>
      <c r="P25">
        <v>-5.2085600000000001E-3</v>
      </c>
      <c r="Q25">
        <v>4.0344600000000001E-3</v>
      </c>
      <c r="R25">
        <v>0.19670099999999999</v>
      </c>
      <c r="S25">
        <v>118469</v>
      </c>
      <c r="T25">
        <v>0.90165126137797502</v>
      </c>
    </row>
    <row r="26" spans="1:20" x14ac:dyDescent="0.25">
      <c r="A26" t="s">
        <v>199</v>
      </c>
      <c r="B26">
        <v>10</v>
      </c>
      <c r="C26">
        <v>30165983</v>
      </c>
      <c r="D26" s="14" t="s">
        <v>200</v>
      </c>
      <c r="E26" t="s">
        <v>136</v>
      </c>
      <c r="F26" t="s">
        <v>137</v>
      </c>
      <c r="G26">
        <v>0.41109499999999999</v>
      </c>
      <c r="H26">
        <v>346256</v>
      </c>
      <c r="I26">
        <v>-6.5337000000000006E-2</v>
      </c>
      <c r="J26">
        <v>3.6880000000000003E-2</v>
      </c>
      <c r="K26">
        <v>7.6429999999999998E-2</v>
      </c>
      <c r="L26">
        <v>2.0275999999999999E-2</v>
      </c>
      <c r="M26">
        <v>3.6110000000000001E-3</v>
      </c>
      <c r="N26" s="13">
        <v>1.96E-8</v>
      </c>
      <c r="O26">
        <v>0.41139599999999998</v>
      </c>
      <c r="P26">
        <v>5.1989599999999999E-3</v>
      </c>
      <c r="Q26">
        <v>3.9840400000000003E-3</v>
      </c>
      <c r="R26">
        <v>0.191914</v>
      </c>
      <c r="S26">
        <v>118469</v>
      </c>
      <c r="T26">
        <v>0.90404450751807797</v>
      </c>
    </row>
    <row r="27" spans="1:20" x14ac:dyDescent="0.25">
      <c r="A27" t="s">
        <v>188</v>
      </c>
      <c r="B27">
        <v>11</v>
      </c>
      <c r="C27">
        <v>117266754</v>
      </c>
      <c r="D27" s="14" t="s">
        <v>189</v>
      </c>
      <c r="E27" t="s">
        <v>142</v>
      </c>
      <c r="F27" t="s">
        <v>137</v>
      </c>
      <c r="G27">
        <v>0.37617800000000001</v>
      </c>
      <c r="H27">
        <v>346256</v>
      </c>
      <c r="I27">
        <v>0.27666200000000002</v>
      </c>
      <c r="J27">
        <v>3.746E-2</v>
      </c>
      <c r="K27" s="13">
        <v>1.5200000000000001E-13</v>
      </c>
      <c r="L27">
        <v>2.29445E-2</v>
      </c>
      <c r="M27">
        <v>3.6610000000000002E-3</v>
      </c>
      <c r="N27" s="13">
        <v>3.6750000000000002E-10</v>
      </c>
      <c r="O27">
        <v>0.377083</v>
      </c>
      <c r="P27">
        <v>-5.4432300000000003E-3</v>
      </c>
      <c r="Q27">
        <v>4.04572E-3</v>
      </c>
      <c r="R27">
        <v>0.17848900000000001</v>
      </c>
      <c r="S27">
        <v>118469</v>
      </c>
      <c r="T27">
        <v>0.91075667164953</v>
      </c>
    </row>
    <row r="28" spans="1:20" x14ac:dyDescent="0.25">
      <c r="A28" t="s">
        <v>176</v>
      </c>
      <c r="B28">
        <v>3</v>
      </c>
      <c r="C28">
        <v>41882697</v>
      </c>
      <c r="D28" s="14" t="s">
        <v>177</v>
      </c>
      <c r="E28" t="s">
        <v>149</v>
      </c>
      <c r="F28" t="s">
        <v>142</v>
      </c>
      <c r="G28">
        <v>0.88204300000000002</v>
      </c>
      <c r="H28">
        <v>346256</v>
      </c>
      <c r="I28">
        <v>0.71221500000000004</v>
      </c>
      <c r="J28">
        <v>5.9360000000000003E-2</v>
      </c>
      <c r="K28" s="13">
        <v>3.6639999999999998E-33</v>
      </c>
      <c r="L28">
        <v>4.3397199999999997E-2</v>
      </c>
      <c r="M28">
        <v>5.7289999999999997E-3</v>
      </c>
      <c r="N28" s="13">
        <v>3.6029999999999999E-14</v>
      </c>
      <c r="O28">
        <v>0.88147699999999996</v>
      </c>
      <c r="P28">
        <v>-1.222E-2</v>
      </c>
      <c r="Q28">
        <v>6.4176900000000002E-3</v>
      </c>
      <c r="R28">
        <v>5.6898999999999998E-2</v>
      </c>
      <c r="S28">
        <v>118469</v>
      </c>
      <c r="T28">
        <v>0.97155219491242695</v>
      </c>
    </row>
    <row r="29" spans="1:20" x14ac:dyDescent="0.25">
      <c r="A29" t="s">
        <v>217</v>
      </c>
      <c r="B29">
        <v>7</v>
      </c>
      <c r="C29">
        <v>92286918</v>
      </c>
      <c r="D29" s="14" t="s">
        <v>218</v>
      </c>
      <c r="E29" t="s">
        <v>142</v>
      </c>
      <c r="F29" t="s">
        <v>149</v>
      </c>
      <c r="G29">
        <v>0.65697700000000003</v>
      </c>
      <c r="H29">
        <v>346256</v>
      </c>
      <c r="I29">
        <v>0.38077899999999998</v>
      </c>
      <c r="J29">
        <v>3.8370000000000001E-2</v>
      </c>
      <c r="K29" s="13">
        <v>3.3179999999999999E-23</v>
      </c>
      <c r="L29">
        <v>1.91716E-2</v>
      </c>
      <c r="M29">
        <v>3.7390000000000001E-3</v>
      </c>
      <c r="N29" s="13">
        <v>2.9289999999999998E-7</v>
      </c>
      <c r="O29">
        <v>0.65671900000000005</v>
      </c>
      <c r="P29">
        <v>-8.6868599999999994E-3</v>
      </c>
      <c r="Q29">
        <v>4.1462900000000004E-3</v>
      </c>
      <c r="R29">
        <v>3.6165000000000003E-2</v>
      </c>
      <c r="S29">
        <v>118469</v>
      </c>
      <c r="T29">
        <v>0.98191860314217305</v>
      </c>
    </row>
    <row r="30" spans="1:20" x14ac:dyDescent="0.25">
      <c r="A30" s="9" t="s">
        <v>206</v>
      </c>
      <c r="B30" s="9">
        <v>1</v>
      </c>
      <c r="C30" s="9">
        <v>9434969</v>
      </c>
      <c r="D30" s="17" t="s">
        <v>207</v>
      </c>
      <c r="E30" s="9" t="s">
        <v>137</v>
      </c>
      <c r="F30" s="9" t="s">
        <v>136</v>
      </c>
      <c r="G30" s="9">
        <v>0.57521900000000004</v>
      </c>
      <c r="H30" s="9">
        <v>346256</v>
      </c>
      <c r="I30" s="9">
        <v>0.243397</v>
      </c>
      <c r="J30" s="9">
        <v>3.6850000000000001E-2</v>
      </c>
      <c r="K30" s="18">
        <v>3.9559999999999997E-11</v>
      </c>
      <c r="L30" s="9">
        <v>1.9104199999999998E-2</v>
      </c>
      <c r="M30" s="9">
        <v>3.5950000000000001E-3</v>
      </c>
      <c r="N30" s="18">
        <v>1.069E-7</v>
      </c>
      <c r="O30" s="9">
        <v>0.57513700000000001</v>
      </c>
      <c r="P30" s="9">
        <v>-1.00807E-2</v>
      </c>
      <c r="Q30" s="9">
        <v>3.9887999999999998E-3</v>
      </c>
      <c r="R30" s="9">
        <v>1.1497E-2</v>
      </c>
      <c r="S30" s="9">
        <v>118469</v>
      </c>
      <c r="T30" s="9">
        <v>0.99425203946239105</v>
      </c>
    </row>
  </sheetData>
  <autoFilter ref="A4:T4" xr:uid="{B3FB329A-E130-4A7B-A7BD-16F5CCC391DD}">
    <sortState xmlns:xlrd2="http://schemas.microsoft.com/office/spreadsheetml/2017/richdata2" ref="A5:T30">
      <sortCondition ref="T4"/>
    </sortState>
  </autoFilter>
  <mergeCells count="3">
    <mergeCell ref="G3:N3"/>
    <mergeCell ref="O3:T3"/>
    <mergeCell ref="A1:T1"/>
  </mergeCells>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13</vt:i4>
      </vt:variant>
    </vt:vector>
  </HeadingPairs>
  <TitlesOfParts>
    <vt:vector size="13" baseType="lpstr">
      <vt:lpstr>Index</vt:lpstr>
      <vt:lpstr>ST1 Outcome descriptives</vt:lpstr>
      <vt:lpstr>ST2 Controlled power</vt:lpstr>
      <vt:lpstr>ST3 GWAS descriptives</vt:lpstr>
      <vt:lpstr>ST4 GxAge interaction variants</vt:lpstr>
      <vt:lpstr>ST5 Gene prio</vt:lpstr>
      <vt:lpstr>ST6 marginal effects</vt:lpstr>
      <vt:lpstr>ST7 Sensitivity</vt:lpstr>
      <vt:lpstr>ST8. ASI</vt:lpstr>
      <vt:lpstr>ST9 Sensitivity GxBMI</vt:lpstr>
      <vt:lpstr>ST10 FUMA tissues</vt:lpstr>
      <vt:lpstr>ST11 Depict tissue</vt:lpstr>
      <vt:lpstr>ST12 Forge2</vt:lpstr>
    </vt:vector>
  </TitlesOfParts>
  <Company>Universität Regensburg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dc:creator>
  <cp:lastModifiedBy>Thomas Winkler</cp:lastModifiedBy>
  <cp:lastPrinted>2022-02-10T08:50:36Z</cp:lastPrinted>
  <dcterms:created xsi:type="dcterms:W3CDTF">2020-02-13T11:12:31Z</dcterms:created>
  <dcterms:modified xsi:type="dcterms:W3CDTF">2024-10-02T12:35:42Z</dcterms:modified>
</cp:coreProperties>
</file>