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e_bioloby_0225\supplementary information\"/>
    </mc:Choice>
  </mc:AlternateContent>
  <xr:revisionPtr revIDLastSave="0" documentId="13_ncr:1_{BF5C52FA-D638-449D-B87C-FEB7AD76F7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a mays" sheetId="2" r:id="rId1"/>
    <sheet name="Oryza sativa" sheetId="3" r:id="rId2"/>
    <sheet name="Solanum lycopersicum" sheetId="4" r:id="rId3"/>
    <sheet name="Arabidopsis thaliana" sheetId="5" r:id="rId4"/>
  </sheets>
  <definedNames>
    <definedName name="_xlnm._FilterDatabase" localSheetId="3" hidden="1">'Arabidopsis thaliana'!$A$3:$A$47</definedName>
    <definedName name="_xlnm._FilterDatabase" localSheetId="1" hidden="1">'Oryza sativa'!$A$3:$A$47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3" l="1"/>
  <c r="H3" i="3"/>
  <c r="H21" i="4" l="1"/>
  <c r="H23" i="4"/>
  <c r="H22" i="4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6" i="2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3" i="3"/>
  <c r="H44" i="3"/>
  <c r="H45" i="3"/>
  <c r="H46" i="3"/>
  <c r="H47" i="3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3" i="5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3" i="4"/>
</calcChain>
</file>

<file path=xl/sharedStrings.xml><?xml version="1.0" encoding="utf-8"?>
<sst xmlns="http://schemas.openxmlformats.org/spreadsheetml/2006/main" count="307" uniqueCount="53">
  <si>
    <t>2k</t>
  </si>
  <si>
    <t>3k</t>
  </si>
  <si>
    <t>1.5k</t>
  </si>
  <si>
    <t>4k</t>
  </si>
  <si>
    <t>5k</t>
  </si>
  <si>
    <t>2.5k</t>
  </si>
  <si>
    <t>6k</t>
  </si>
  <si>
    <t>10k</t>
  </si>
  <si>
    <t>20k</t>
  </si>
  <si>
    <t>30k</t>
  </si>
  <si>
    <t>15k</t>
  </si>
  <si>
    <t>40k</t>
  </si>
  <si>
    <t>50k</t>
  </si>
  <si>
    <t>60k</t>
  </si>
  <si>
    <t>70k</t>
  </si>
  <si>
    <t>80k</t>
  </si>
  <si>
    <t>90k</t>
  </si>
  <si>
    <t>100k</t>
  </si>
  <si>
    <t>120k</t>
  </si>
  <si>
    <t>5k</t>
    <phoneticPr fontId="18" type="noConversion"/>
  </si>
  <si>
    <t>10k</t>
    <phoneticPr fontId="18" type="noConversion"/>
  </si>
  <si>
    <t>20k</t>
    <phoneticPr fontId="18" type="noConversion"/>
  </si>
  <si>
    <t>30k</t>
    <phoneticPr fontId="18" type="noConversion"/>
  </si>
  <si>
    <t>40k</t>
    <phoneticPr fontId="18" type="noConversion"/>
  </si>
  <si>
    <t>60k</t>
    <phoneticPr fontId="18" type="noConversion"/>
  </si>
  <si>
    <t>80k</t>
    <phoneticPr fontId="18" type="noConversion"/>
  </si>
  <si>
    <t>100k</t>
    <phoneticPr fontId="18" type="noConversion"/>
  </si>
  <si>
    <t>1k</t>
    <phoneticPr fontId="18" type="noConversion"/>
  </si>
  <si>
    <t>1.5k</t>
    <phoneticPr fontId="18" type="noConversion"/>
  </si>
  <si>
    <t>2k</t>
    <phoneticPr fontId="18" type="noConversion"/>
  </si>
  <si>
    <t>2.5k</t>
    <phoneticPr fontId="18" type="noConversion"/>
  </si>
  <si>
    <t>3k</t>
    <phoneticPr fontId="18" type="noConversion"/>
  </si>
  <si>
    <t>15k</t>
    <phoneticPr fontId="18" type="noConversion"/>
  </si>
  <si>
    <t>50k</t>
    <phoneticPr fontId="18" type="noConversion"/>
  </si>
  <si>
    <t>70k</t>
    <phoneticPr fontId="18" type="noConversion"/>
  </si>
  <si>
    <t>Basenji2</t>
    <phoneticPr fontId="18" type="noConversion"/>
  </si>
  <si>
    <t>Xpresso</t>
    <phoneticPr fontId="18" type="noConversion"/>
  </si>
  <si>
    <t>ExpresNet</t>
    <phoneticPr fontId="18" type="noConversion"/>
  </si>
  <si>
    <t>Total length</t>
    <phoneticPr fontId="18" type="noConversion"/>
  </si>
  <si>
    <t>Upstream of TSS</t>
    <phoneticPr fontId="18" type="noConversion"/>
  </si>
  <si>
    <t>Downstream of TSS</t>
    <phoneticPr fontId="18" type="noConversion"/>
  </si>
  <si>
    <t>Model</t>
    <phoneticPr fontId="18" type="noConversion"/>
  </si>
  <si>
    <t>120k</t>
    <phoneticPr fontId="18" type="noConversion"/>
  </si>
  <si>
    <t>repeat1</t>
    <phoneticPr fontId="18" type="noConversion"/>
  </si>
  <si>
    <t>repeat2</t>
    <phoneticPr fontId="18" type="noConversion"/>
  </si>
  <si>
    <t>repeat3</t>
    <phoneticPr fontId="18" type="noConversion"/>
  </si>
  <si>
    <t>median</t>
    <phoneticPr fontId="18" type="noConversion"/>
  </si>
  <si>
    <t>140k</t>
  </si>
  <si>
    <t>Basenji2</t>
  </si>
  <si>
    <r>
      <t xml:space="preserve">This file summarizes the performance of three deep learning models (Basenji2, Xpresso, ExpresNet) across four model plant species: </t>
    </r>
    <r>
      <rPr>
        <b/>
        <sz val="12"/>
        <color theme="1"/>
        <rFont val="Times New Roman"/>
        <family val="1"/>
      </rPr>
      <t>Zea mays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Oryza sativa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Solanum lycopersicum</t>
    </r>
    <r>
      <rPr>
        <sz val="12"/>
        <color theme="1"/>
        <rFont val="Times New Roman"/>
        <family val="1"/>
      </rPr>
      <t xml:space="preserve">, and </t>
    </r>
    <r>
      <rPr>
        <b/>
        <sz val="12"/>
        <color theme="1"/>
        <rFont val="Times New Roman"/>
        <family val="1"/>
      </rPr>
      <t>Arabidopsis thaliana</t>
    </r>
    <r>
      <rPr>
        <sz val="12"/>
        <color theme="1"/>
        <rFont val="Times New Roman"/>
        <family val="1"/>
      </rPr>
      <t>.</t>
    </r>
    <phoneticPr fontId="18" type="noConversion"/>
  </si>
  <si>
    <r>
      <t>PCC</t>
    </r>
    <r>
      <rPr>
        <b/>
        <vertAlign val="superscript"/>
        <sz val="12"/>
        <color theme="1"/>
        <rFont val="Times New Roman"/>
        <family val="1"/>
      </rPr>
      <t>a</t>
    </r>
    <phoneticPr fontId="18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</si>
  <si>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Each sequence length is trained three times on the same dataset to assess model stability, with PCC reflecting the results on an independent test set.</t>
    </r>
    <phoneticPr fontId="18" type="noConversion"/>
  </si>
  <si>
    <r>
      <rPr>
        <b/>
        <sz val="14"/>
        <color theme="1"/>
        <rFont val="Times New Roman"/>
        <family val="1"/>
      </rPr>
      <t xml:space="preserve">Additional file 4: Supplementary Material 1: </t>
    </r>
    <r>
      <rPr>
        <sz val="14"/>
        <color theme="1"/>
        <rFont val="Times New Roman"/>
        <family val="1"/>
      </rPr>
      <t>Performance of Deep Learning Models in Four Model Plant Species Measured by Pearson Correlation Coefficient (PCC)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</si>
</sst>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workbookViewId="0">
      <selection activeCell="M12" sqref="M12"/>
    </sheetView>
  </sheetViews>
  <sheetFormatPr defaultColWidth="9" defaultRowHeight="15.6" x14ac:dyDescent="0.25"/>
  <cols>
    <col min="1" max="1" width="9" style="5"/>
    <col min="2" max="2" width="14.6640625" style="5" customWidth="1"/>
    <col min="3" max="3" width="16.33203125" style="5" customWidth="1"/>
    <col min="4" max="4" width="10.6640625" style="5" customWidth="1"/>
    <col min="5" max="5" width="13.6640625" style="5" customWidth="1"/>
    <col min="6" max="6" width="13.33203125" style="5" customWidth="1"/>
    <col min="7" max="7" width="14" style="5" customWidth="1"/>
    <col min="8" max="8" width="13.21875" style="5" customWidth="1"/>
    <col min="9" max="16384" width="9" style="5"/>
  </cols>
  <sheetData>
    <row r="1" spans="1:14" ht="18" x14ac:dyDescent="0.25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1.8" customHeight="1" x14ac:dyDescent="0.25">
      <c r="A2" s="8" t="s">
        <v>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31.8" customHeight="1" x14ac:dyDescent="0.25">
      <c r="A3" s="8" t="s">
        <v>51</v>
      </c>
      <c r="B3" s="8"/>
      <c r="C3" s="8"/>
      <c r="D3" s="8"/>
      <c r="E3" s="8"/>
      <c r="F3" s="8"/>
      <c r="G3" s="8"/>
      <c r="H3" s="8"/>
      <c r="I3" s="8"/>
      <c r="J3" s="8"/>
      <c r="K3" s="8"/>
      <c r="L3" s="6"/>
    </row>
    <row r="4" spans="1:14" x14ac:dyDescent="0.25">
      <c r="A4" s="9" t="s">
        <v>38</v>
      </c>
      <c r="B4" s="9" t="s">
        <v>39</v>
      </c>
      <c r="C4" s="9" t="s">
        <v>40</v>
      </c>
      <c r="D4" s="9" t="s">
        <v>41</v>
      </c>
      <c r="E4" s="9" t="s">
        <v>50</v>
      </c>
      <c r="F4" s="9"/>
      <c r="G4" s="9"/>
      <c r="H4" s="9"/>
    </row>
    <row r="5" spans="1:14" x14ac:dyDescent="0.25">
      <c r="A5" s="9"/>
      <c r="B5" s="9"/>
      <c r="C5" s="9"/>
      <c r="D5" s="9"/>
      <c r="E5" s="2" t="s">
        <v>43</v>
      </c>
      <c r="F5" s="2" t="s">
        <v>44</v>
      </c>
      <c r="G5" s="2" t="s">
        <v>45</v>
      </c>
      <c r="H5" s="2" t="s">
        <v>46</v>
      </c>
    </row>
    <row r="6" spans="1:14" x14ac:dyDescent="0.25">
      <c r="A6" s="10" t="s">
        <v>7</v>
      </c>
      <c r="B6" s="10" t="s">
        <v>19</v>
      </c>
      <c r="C6" s="10" t="s">
        <v>19</v>
      </c>
      <c r="D6" s="3" t="s">
        <v>35</v>
      </c>
      <c r="E6" s="3">
        <v>0.67787467899999998</v>
      </c>
      <c r="F6" s="3">
        <v>0.671831026</v>
      </c>
      <c r="G6" s="3">
        <v>0.67921554799999995</v>
      </c>
      <c r="H6" s="3">
        <f>MEDIAN(E6:G6)</f>
        <v>0.67787467899999998</v>
      </c>
    </row>
    <row r="7" spans="1:14" x14ac:dyDescent="0.25">
      <c r="A7" s="10"/>
      <c r="B7" s="10"/>
      <c r="C7" s="10"/>
      <c r="D7" s="3" t="s">
        <v>36</v>
      </c>
      <c r="E7" s="3">
        <v>0.63930023460135799</v>
      </c>
      <c r="F7" s="3">
        <v>0.63307223176110605</v>
      </c>
      <c r="G7" s="3">
        <v>0.62356938006023799</v>
      </c>
      <c r="H7" s="3">
        <f t="shared" ref="H7:H26" si="0">MEDIAN(E7:G7)</f>
        <v>0.63307223176110605</v>
      </c>
    </row>
    <row r="8" spans="1:14" x14ac:dyDescent="0.25">
      <c r="A8" s="10"/>
      <c r="B8" s="10"/>
      <c r="C8" s="10"/>
      <c r="D8" s="3" t="s">
        <v>37</v>
      </c>
      <c r="E8" s="3">
        <v>0.53083939661630797</v>
      </c>
      <c r="F8" s="3">
        <v>0.47271598952763899</v>
      </c>
      <c r="G8" s="3">
        <v>0.50179707663458895</v>
      </c>
      <c r="H8" s="3">
        <f t="shared" si="0"/>
        <v>0.50179707663458895</v>
      </c>
    </row>
    <row r="9" spans="1:14" x14ac:dyDescent="0.25">
      <c r="A9" s="10" t="s">
        <v>8</v>
      </c>
      <c r="B9" s="10" t="s">
        <v>20</v>
      </c>
      <c r="C9" s="10" t="s">
        <v>20</v>
      </c>
      <c r="D9" s="3" t="s">
        <v>35</v>
      </c>
      <c r="E9" s="3">
        <v>0.68196184100000001</v>
      </c>
      <c r="F9" s="3">
        <v>0.68067105299999997</v>
      </c>
      <c r="G9" s="3">
        <v>0.67487851499999996</v>
      </c>
      <c r="H9" s="3">
        <f t="shared" si="0"/>
        <v>0.68067105299999997</v>
      </c>
    </row>
    <row r="10" spans="1:14" x14ac:dyDescent="0.25">
      <c r="A10" s="10"/>
      <c r="B10" s="10"/>
      <c r="C10" s="10"/>
      <c r="D10" s="3" t="s">
        <v>36</v>
      </c>
      <c r="E10" s="3">
        <v>0.63503599692472501</v>
      </c>
      <c r="F10" s="3">
        <v>0.62256340715969605</v>
      </c>
      <c r="G10" s="3">
        <v>0.61726561865069995</v>
      </c>
      <c r="H10" s="3">
        <f t="shared" si="0"/>
        <v>0.62256340715969605</v>
      </c>
    </row>
    <row r="11" spans="1:14" x14ac:dyDescent="0.25">
      <c r="A11" s="10"/>
      <c r="B11" s="10"/>
      <c r="C11" s="10"/>
      <c r="D11" s="3" t="s">
        <v>37</v>
      </c>
      <c r="E11" s="3">
        <v>0.61938590719729703</v>
      </c>
      <c r="F11" s="3">
        <v>0.37611071076938002</v>
      </c>
      <c r="G11" s="3">
        <v>0.51333314542034603</v>
      </c>
      <c r="H11" s="3">
        <f t="shared" si="0"/>
        <v>0.51333314542034603</v>
      </c>
    </row>
    <row r="12" spans="1:14" x14ac:dyDescent="0.25">
      <c r="A12" s="10" t="s">
        <v>11</v>
      </c>
      <c r="B12" s="10" t="s">
        <v>21</v>
      </c>
      <c r="C12" s="10" t="s">
        <v>21</v>
      </c>
      <c r="D12" s="3" t="s">
        <v>35</v>
      </c>
      <c r="E12" s="3">
        <v>0.68688940899999995</v>
      </c>
      <c r="F12" s="3">
        <v>0.69420048599999995</v>
      </c>
      <c r="G12" s="3">
        <v>0.69825864800000004</v>
      </c>
      <c r="H12" s="3">
        <f t="shared" si="0"/>
        <v>0.69420048599999995</v>
      </c>
    </row>
    <row r="13" spans="1:14" x14ac:dyDescent="0.25">
      <c r="A13" s="10"/>
      <c r="B13" s="10"/>
      <c r="C13" s="10"/>
      <c r="D13" s="3" t="s">
        <v>36</v>
      </c>
      <c r="E13" s="3">
        <v>0.53600087600000001</v>
      </c>
      <c r="F13" s="3">
        <v>0.58100450800000003</v>
      </c>
      <c r="G13" s="3">
        <v>0.54392205599999999</v>
      </c>
      <c r="H13" s="3">
        <f t="shared" si="0"/>
        <v>0.54392205599999999</v>
      </c>
    </row>
    <row r="14" spans="1:14" x14ac:dyDescent="0.25">
      <c r="A14" s="10"/>
      <c r="B14" s="10"/>
      <c r="C14" s="10"/>
      <c r="D14" s="3" t="s">
        <v>37</v>
      </c>
      <c r="E14" s="3">
        <v>0.69859838799999996</v>
      </c>
      <c r="F14" s="3">
        <v>0.70441647399999996</v>
      </c>
      <c r="G14" s="3">
        <v>0.70841149199999998</v>
      </c>
      <c r="H14" s="3">
        <f t="shared" si="0"/>
        <v>0.70441647399999996</v>
      </c>
    </row>
    <row r="15" spans="1:14" x14ac:dyDescent="0.25">
      <c r="A15" s="10" t="s">
        <v>13</v>
      </c>
      <c r="B15" s="10" t="s">
        <v>23</v>
      </c>
      <c r="C15" s="10" t="s">
        <v>21</v>
      </c>
      <c r="D15" s="3" t="s">
        <v>35</v>
      </c>
      <c r="E15" s="3">
        <v>0.70837884299999998</v>
      </c>
      <c r="F15" s="3">
        <v>0.70721340799999999</v>
      </c>
      <c r="G15" s="3">
        <v>0.70270228199999996</v>
      </c>
      <c r="H15" s="3">
        <f t="shared" si="0"/>
        <v>0.70721340799999999</v>
      </c>
    </row>
    <row r="16" spans="1:14" x14ac:dyDescent="0.25">
      <c r="A16" s="10"/>
      <c r="B16" s="10"/>
      <c r="C16" s="10"/>
      <c r="D16" s="3" t="s">
        <v>36</v>
      </c>
      <c r="E16" s="3">
        <v>0.52341687400000003</v>
      </c>
      <c r="F16" s="3">
        <v>0.54897952800000005</v>
      </c>
      <c r="G16" s="3">
        <v>0.57879845200000002</v>
      </c>
      <c r="H16" s="3">
        <f t="shared" si="0"/>
        <v>0.54897952800000005</v>
      </c>
    </row>
    <row r="17" spans="1:8" x14ac:dyDescent="0.25">
      <c r="A17" s="10"/>
      <c r="B17" s="10"/>
      <c r="C17" s="10"/>
      <c r="D17" s="3" t="s">
        <v>37</v>
      </c>
      <c r="E17" s="3">
        <v>0.70699600399999996</v>
      </c>
      <c r="F17" s="3">
        <v>0.71187614600000004</v>
      </c>
      <c r="G17" s="3">
        <v>0.70269422100000001</v>
      </c>
      <c r="H17" s="3">
        <f t="shared" si="0"/>
        <v>0.70699600399999996</v>
      </c>
    </row>
    <row r="18" spans="1:8" x14ac:dyDescent="0.25">
      <c r="A18" s="10" t="s">
        <v>15</v>
      </c>
      <c r="B18" s="10" t="s">
        <v>24</v>
      </c>
      <c r="C18" s="10" t="s">
        <v>21</v>
      </c>
      <c r="D18" s="3" t="s">
        <v>35</v>
      </c>
      <c r="E18" s="3">
        <v>0.71527168399999996</v>
      </c>
      <c r="F18" s="3">
        <v>0.70363388699999996</v>
      </c>
      <c r="G18" s="3">
        <v>0.70640757899999995</v>
      </c>
      <c r="H18" s="3">
        <f t="shared" si="0"/>
        <v>0.70640757899999995</v>
      </c>
    </row>
    <row r="19" spans="1:8" x14ac:dyDescent="0.25">
      <c r="A19" s="10"/>
      <c r="B19" s="10"/>
      <c r="C19" s="10"/>
      <c r="D19" s="3" t="s">
        <v>36</v>
      </c>
      <c r="E19" s="3">
        <v>0.52646516399999999</v>
      </c>
      <c r="F19" s="3">
        <v>0.53879845599999998</v>
      </c>
      <c r="G19" s="3">
        <v>0.51842691200000002</v>
      </c>
      <c r="H19" s="3">
        <f t="shared" si="0"/>
        <v>0.52646516399999999</v>
      </c>
    </row>
    <row r="20" spans="1:8" x14ac:dyDescent="0.25">
      <c r="A20" s="10"/>
      <c r="B20" s="10"/>
      <c r="C20" s="10"/>
      <c r="D20" s="3" t="s">
        <v>37</v>
      </c>
      <c r="E20" s="3">
        <v>0.704840935</v>
      </c>
      <c r="F20" s="3">
        <v>0.71313279600000001</v>
      </c>
      <c r="G20" s="3">
        <v>0.718299201</v>
      </c>
      <c r="H20" s="3">
        <f t="shared" si="0"/>
        <v>0.71313279600000001</v>
      </c>
    </row>
    <row r="21" spans="1:8" x14ac:dyDescent="0.25">
      <c r="A21" s="10" t="s">
        <v>17</v>
      </c>
      <c r="B21" s="10" t="s">
        <v>25</v>
      </c>
      <c r="C21" s="10" t="s">
        <v>21</v>
      </c>
      <c r="D21" s="3" t="s">
        <v>35</v>
      </c>
      <c r="E21" s="3">
        <v>0.70953644299999996</v>
      </c>
      <c r="F21" s="3">
        <v>0.71578793200000002</v>
      </c>
      <c r="G21" s="3">
        <v>0.71570366799999996</v>
      </c>
      <c r="H21" s="3">
        <f t="shared" si="0"/>
        <v>0.71570366799999996</v>
      </c>
    </row>
    <row r="22" spans="1:8" x14ac:dyDescent="0.25">
      <c r="A22" s="10"/>
      <c r="B22" s="10"/>
      <c r="C22" s="10"/>
      <c r="D22" s="3" t="s">
        <v>36</v>
      </c>
      <c r="E22" s="3">
        <v>0.55709999600000004</v>
      </c>
      <c r="F22" s="3">
        <v>0.57918118399999996</v>
      </c>
      <c r="G22" s="3">
        <v>0.55794614799999998</v>
      </c>
      <c r="H22" s="3">
        <f t="shared" si="0"/>
        <v>0.55794614799999998</v>
      </c>
    </row>
    <row r="23" spans="1:8" x14ac:dyDescent="0.25">
      <c r="A23" s="10"/>
      <c r="B23" s="10"/>
      <c r="C23" s="10"/>
      <c r="D23" s="3" t="s">
        <v>37</v>
      </c>
      <c r="E23" s="3">
        <v>0.71946284999999999</v>
      </c>
      <c r="F23" s="3">
        <v>0.70342475900000001</v>
      </c>
      <c r="G23" s="3">
        <v>0.70553485100000002</v>
      </c>
      <c r="H23" s="3">
        <f t="shared" si="0"/>
        <v>0.70553485100000002</v>
      </c>
    </row>
    <row r="24" spans="1:8" x14ac:dyDescent="0.25">
      <c r="A24" s="10" t="s">
        <v>18</v>
      </c>
      <c r="B24" s="10" t="s">
        <v>26</v>
      </c>
      <c r="C24" s="10" t="s">
        <v>21</v>
      </c>
      <c r="D24" s="3" t="s">
        <v>35</v>
      </c>
      <c r="E24" s="3">
        <v>0.73340888800000004</v>
      </c>
      <c r="F24" s="3">
        <v>0.73448768200000003</v>
      </c>
      <c r="G24" s="3">
        <v>0.72920743899999996</v>
      </c>
      <c r="H24" s="4">
        <f t="shared" si="0"/>
        <v>0.73340888800000004</v>
      </c>
    </row>
    <row r="25" spans="1:8" x14ac:dyDescent="0.25">
      <c r="A25" s="10"/>
      <c r="B25" s="10"/>
      <c r="C25" s="10"/>
      <c r="D25" s="3" t="s">
        <v>36</v>
      </c>
      <c r="E25" s="3">
        <v>0.54710629099999997</v>
      </c>
      <c r="F25" s="3">
        <v>0.59846546499999997</v>
      </c>
      <c r="G25" s="3">
        <v>0.57738473700000004</v>
      </c>
      <c r="H25" s="3">
        <f t="shared" si="0"/>
        <v>0.57738473700000004</v>
      </c>
    </row>
    <row r="26" spans="1:8" x14ac:dyDescent="0.25">
      <c r="A26" s="10"/>
      <c r="B26" s="10"/>
      <c r="C26" s="10"/>
      <c r="D26" s="3" t="s">
        <v>37</v>
      </c>
      <c r="E26" s="3">
        <v>0.70762074699999999</v>
      </c>
      <c r="F26" s="3">
        <v>0.70688821999999996</v>
      </c>
      <c r="G26" s="3">
        <v>0.71218814699999999</v>
      </c>
      <c r="H26" s="3">
        <f t="shared" si="0"/>
        <v>0.70762074699999999</v>
      </c>
    </row>
    <row r="27" spans="1:8" x14ac:dyDescent="0.25">
      <c r="A27" s="3" t="s">
        <v>47</v>
      </c>
      <c r="B27" s="3" t="s">
        <v>18</v>
      </c>
      <c r="C27" s="3" t="s">
        <v>8</v>
      </c>
      <c r="D27" s="3" t="s">
        <v>48</v>
      </c>
      <c r="E27" s="3">
        <v>0.72229200000000005</v>
      </c>
      <c r="F27" s="3">
        <v>0.71032200000000001</v>
      </c>
      <c r="G27" s="3">
        <v>0.72383699999999995</v>
      </c>
      <c r="H27" s="3">
        <v>0.72229200000000005</v>
      </c>
    </row>
  </sheetData>
  <mergeCells count="29">
    <mergeCell ref="A12:A14"/>
    <mergeCell ref="B12:B14"/>
    <mergeCell ref="C12:C14"/>
    <mergeCell ref="A15:A17"/>
    <mergeCell ref="B15:B17"/>
    <mergeCell ref="C15:C17"/>
    <mergeCell ref="A24:A26"/>
    <mergeCell ref="B24:B26"/>
    <mergeCell ref="C24:C26"/>
    <mergeCell ref="A18:A20"/>
    <mergeCell ref="B18:B20"/>
    <mergeCell ref="C18:C20"/>
    <mergeCell ref="A21:A23"/>
    <mergeCell ref="B21:B23"/>
    <mergeCell ref="C21:C23"/>
    <mergeCell ref="A6:A8"/>
    <mergeCell ref="B6:B8"/>
    <mergeCell ref="C6:C8"/>
    <mergeCell ref="A9:A11"/>
    <mergeCell ref="B9:B11"/>
    <mergeCell ref="C9:C11"/>
    <mergeCell ref="A1:N1"/>
    <mergeCell ref="A2:M2"/>
    <mergeCell ref="A3:K3"/>
    <mergeCell ref="A4:A5"/>
    <mergeCell ref="B4:B5"/>
    <mergeCell ref="C4:C5"/>
    <mergeCell ref="D4:D5"/>
    <mergeCell ref="E4:H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zoomScaleNormal="100" workbookViewId="0">
      <selection activeCell="E13" sqref="E13"/>
    </sheetView>
  </sheetViews>
  <sheetFormatPr defaultRowHeight="13.8" x14ac:dyDescent="0.25"/>
  <cols>
    <col min="2" max="2" width="11.33203125" customWidth="1"/>
    <col min="3" max="3" width="13" customWidth="1"/>
    <col min="5" max="5" width="14.21875" customWidth="1"/>
    <col min="6" max="6" width="13" customWidth="1"/>
    <col min="7" max="7" width="12.33203125" customWidth="1"/>
    <col min="8" max="8" width="13.33203125" customWidth="1"/>
  </cols>
  <sheetData>
    <row r="1" spans="1:13" s="1" customFormat="1" ht="15.6" x14ac:dyDescent="0.25">
      <c r="A1" s="9" t="s">
        <v>38</v>
      </c>
      <c r="B1" s="9" t="s">
        <v>39</v>
      </c>
      <c r="C1" s="9" t="s">
        <v>40</v>
      </c>
      <c r="D1" s="9" t="s">
        <v>41</v>
      </c>
      <c r="E1" s="9" t="s">
        <v>50</v>
      </c>
      <c r="F1" s="9"/>
      <c r="G1" s="9"/>
      <c r="H1" s="9"/>
    </row>
    <row r="2" spans="1:13" s="1" customFormat="1" ht="15.6" x14ac:dyDescent="0.25">
      <c r="A2" s="9"/>
      <c r="B2" s="9"/>
      <c r="C2" s="9"/>
      <c r="D2" s="9"/>
      <c r="E2" s="2" t="s">
        <v>43</v>
      </c>
      <c r="F2" s="2" t="s">
        <v>44</v>
      </c>
      <c r="G2" s="2" t="s">
        <v>45</v>
      </c>
      <c r="H2" s="2" t="s">
        <v>46</v>
      </c>
    </row>
    <row r="3" spans="1:13" ht="15.6" x14ac:dyDescent="0.25">
      <c r="A3" s="10" t="s">
        <v>0</v>
      </c>
      <c r="B3" s="10" t="s">
        <v>27</v>
      </c>
      <c r="C3" s="10" t="s">
        <v>27</v>
      </c>
      <c r="D3" s="3" t="s">
        <v>35</v>
      </c>
      <c r="E3" s="3">
        <v>0.72650824199999997</v>
      </c>
      <c r="F3" s="3">
        <v>0.73559176699999995</v>
      </c>
      <c r="G3" s="3">
        <v>0.75900262900000004</v>
      </c>
      <c r="H3" s="3">
        <f>MEDIAN(E3:G3)</f>
        <v>0.73559176699999995</v>
      </c>
      <c r="M3" s="1"/>
    </row>
    <row r="4" spans="1:13" ht="15.6" x14ac:dyDescent="0.25">
      <c r="A4" s="10"/>
      <c r="B4" s="10"/>
      <c r="C4" s="10"/>
      <c r="D4" s="3" t="s">
        <v>36</v>
      </c>
      <c r="E4" s="3">
        <v>0.78196358499999996</v>
      </c>
      <c r="F4" s="3">
        <v>0.77073377700000001</v>
      </c>
      <c r="G4" s="3">
        <v>0.77748102200000002</v>
      </c>
      <c r="H4" s="3">
        <f t="shared" ref="H4:H47" si="0">MEDIAN(E4:G4)</f>
        <v>0.77748102200000002</v>
      </c>
    </row>
    <row r="5" spans="1:13" ht="15.6" x14ac:dyDescent="0.25">
      <c r="A5" s="10"/>
      <c r="B5" s="10"/>
      <c r="C5" s="10"/>
      <c r="D5" s="3" t="s">
        <v>37</v>
      </c>
      <c r="E5" s="3">
        <v>0.776201578</v>
      </c>
      <c r="F5" s="3">
        <v>0.75269533099999997</v>
      </c>
      <c r="G5" s="3">
        <v>0.74473033600000005</v>
      </c>
      <c r="H5" s="3">
        <f t="shared" si="0"/>
        <v>0.75269533099999997</v>
      </c>
    </row>
    <row r="6" spans="1:13" ht="15.6" x14ac:dyDescent="0.25">
      <c r="A6" s="10" t="s">
        <v>1</v>
      </c>
      <c r="B6" s="10" t="s">
        <v>2</v>
      </c>
      <c r="C6" s="10" t="s">
        <v>2</v>
      </c>
      <c r="D6" s="3" t="s">
        <v>35</v>
      </c>
      <c r="E6" s="3">
        <v>0.77054782300000002</v>
      </c>
      <c r="F6" s="3">
        <v>0.78211871600000005</v>
      </c>
      <c r="G6" s="3">
        <v>0.77813473899999996</v>
      </c>
      <c r="H6" s="3">
        <f t="shared" si="0"/>
        <v>0.77813473899999996</v>
      </c>
    </row>
    <row r="7" spans="1:13" ht="15.6" x14ac:dyDescent="0.25">
      <c r="A7" s="10"/>
      <c r="B7" s="10"/>
      <c r="C7" s="10"/>
      <c r="D7" s="3" t="s">
        <v>36</v>
      </c>
      <c r="E7" s="3">
        <v>0.78345836700000004</v>
      </c>
      <c r="F7" s="3">
        <v>0.79014430499999999</v>
      </c>
      <c r="G7" s="3">
        <v>0.766502766</v>
      </c>
      <c r="H7" s="3">
        <f t="shared" si="0"/>
        <v>0.78345836700000004</v>
      </c>
    </row>
    <row r="8" spans="1:13" ht="15.6" x14ac:dyDescent="0.25">
      <c r="A8" s="10"/>
      <c r="B8" s="10"/>
      <c r="C8" s="10"/>
      <c r="D8" s="3" t="s">
        <v>37</v>
      </c>
      <c r="E8" s="3">
        <v>0.77112692500000002</v>
      </c>
      <c r="F8" s="3">
        <v>0.76854435300000001</v>
      </c>
      <c r="G8" s="3">
        <v>0.77004566699999999</v>
      </c>
      <c r="H8" s="3">
        <f t="shared" si="0"/>
        <v>0.77004566699999999</v>
      </c>
    </row>
    <row r="9" spans="1:13" ht="15.6" x14ac:dyDescent="0.25">
      <c r="A9" s="10" t="s">
        <v>3</v>
      </c>
      <c r="B9" s="10" t="s">
        <v>0</v>
      </c>
      <c r="C9" s="10" t="s">
        <v>0</v>
      </c>
      <c r="D9" s="3" t="s">
        <v>35</v>
      </c>
      <c r="E9" s="3">
        <v>0.79412275300000001</v>
      </c>
      <c r="F9" s="3">
        <v>0.79465171899999998</v>
      </c>
      <c r="G9" s="3">
        <v>0.78679757500000003</v>
      </c>
      <c r="H9" s="3">
        <f t="shared" si="0"/>
        <v>0.79412275300000001</v>
      </c>
    </row>
    <row r="10" spans="1:13" ht="15.6" x14ac:dyDescent="0.25">
      <c r="A10" s="10"/>
      <c r="B10" s="10"/>
      <c r="C10" s="10"/>
      <c r="D10" s="3" t="s">
        <v>36</v>
      </c>
      <c r="E10" s="3">
        <v>0.78302332500000005</v>
      </c>
      <c r="F10" s="3">
        <v>0.77769116699999996</v>
      </c>
      <c r="G10" s="3">
        <v>0.77684359700000005</v>
      </c>
      <c r="H10" s="3">
        <f t="shared" si="0"/>
        <v>0.77769116699999996</v>
      </c>
    </row>
    <row r="11" spans="1:13" ht="15.6" x14ac:dyDescent="0.25">
      <c r="A11" s="10"/>
      <c r="B11" s="10"/>
      <c r="C11" s="10"/>
      <c r="D11" s="3" t="s">
        <v>37</v>
      </c>
      <c r="E11" s="3">
        <v>0.79458226300000001</v>
      </c>
      <c r="F11" s="3">
        <v>0.79183856900000005</v>
      </c>
      <c r="G11" s="3">
        <v>0.78101733100000004</v>
      </c>
      <c r="H11" s="3">
        <f t="shared" si="0"/>
        <v>0.79183856900000005</v>
      </c>
    </row>
    <row r="12" spans="1:13" ht="15.6" x14ac:dyDescent="0.25">
      <c r="A12" s="10" t="s">
        <v>4</v>
      </c>
      <c r="B12" s="10" t="s">
        <v>5</v>
      </c>
      <c r="C12" s="10" t="s">
        <v>5</v>
      </c>
      <c r="D12" s="3" t="s">
        <v>35</v>
      </c>
      <c r="E12" s="3">
        <v>0.79847259800000003</v>
      </c>
      <c r="F12" s="3">
        <v>0.79704080300000002</v>
      </c>
      <c r="G12" s="3">
        <v>0.80731684199999998</v>
      </c>
      <c r="H12" s="3">
        <f t="shared" si="0"/>
        <v>0.79847259800000003</v>
      </c>
    </row>
    <row r="13" spans="1:13" ht="15.6" x14ac:dyDescent="0.25">
      <c r="A13" s="10"/>
      <c r="B13" s="10"/>
      <c r="C13" s="10"/>
      <c r="D13" s="3" t="s">
        <v>36</v>
      </c>
      <c r="E13" s="3">
        <v>0.78627373</v>
      </c>
      <c r="F13" s="3">
        <v>0.78140136900000001</v>
      </c>
      <c r="G13" s="3">
        <v>0.79078281299999997</v>
      </c>
      <c r="H13" s="3">
        <f t="shared" si="0"/>
        <v>0.78627373</v>
      </c>
    </row>
    <row r="14" spans="1:13" ht="15.6" x14ac:dyDescent="0.25">
      <c r="A14" s="10"/>
      <c r="B14" s="10"/>
      <c r="C14" s="10"/>
      <c r="D14" s="3" t="s">
        <v>37</v>
      </c>
      <c r="E14" s="3">
        <v>0.80557975000000004</v>
      </c>
      <c r="F14" s="3">
        <v>0.81121852400000005</v>
      </c>
      <c r="G14" s="3">
        <v>0.78717901199999996</v>
      </c>
      <c r="H14" s="3">
        <f t="shared" si="0"/>
        <v>0.80557975000000004</v>
      </c>
    </row>
    <row r="15" spans="1:13" ht="15.6" x14ac:dyDescent="0.25">
      <c r="A15" s="10" t="s">
        <v>6</v>
      </c>
      <c r="B15" s="10" t="s">
        <v>31</v>
      </c>
      <c r="C15" s="10" t="s">
        <v>31</v>
      </c>
      <c r="D15" s="3" t="s">
        <v>35</v>
      </c>
      <c r="E15" s="3">
        <v>0.75171644299999996</v>
      </c>
      <c r="F15" s="3">
        <v>0.69999586400000002</v>
      </c>
      <c r="G15" s="3">
        <v>0.75032682699999997</v>
      </c>
      <c r="H15" s="3">
        <f t="shared" si="0"/>
        <v>0.75032682699999997</v>
      </c>
    </row>
    <row r="16" spans="1:13" ht="15.6" x14ac:dyDescent="0.25">
      <c r="A16" s="10"/>
      <c r="B16" s="10"/>
      <c r="C16" s="10"/>
      <c r="D16" s="3" t="s">
        <v>36</v>
      </c>
      <c r="E16" s="3">
        <v>0.79643607599999999</v>
      </c>
      <c r="F16" s="3">
        <v>0.80202456700000002</v>
      </c>
      <c r="G16" s="3">
        <v>0.79733662400000005</v>
      </c>
      <c r="H16" s="3">
        <f t="shared" si="0"/>
        <v>0.79733662400000005</v>
      </c>
    </row>
    <row r="17" spans="1:13" ht="15.6" x14ac:dyDescent="0.25">
      <c r="A17" s="10"/>
      <c r="B17" s="10"/>
      <c r="C17" s="10"/>
      <c r="D17" s="3" t="s">
        <v>37</v>
      </c>
      <c r="E17" s="3">
        <v>0.80126957600000004</v>
      </c>
      <c r="F17" s="3">
        <v>0.80199251199999999</v>
      </c>
      <c r="G17" s="3">
        <v>0.78121636699999997</v>
      </c>
      <c r="H17" s="3">
        <f t="shared" si="0"/>
        <v>0.80126957600000004</v>
      </c>
    </row>
    <row r="18" spans="1:13" ht="15.6" x14ac:dyDescent="0.25">
      <c r="A18" s="10" t="s">
        <v>7</v>
      </c>
      <c r="B18" s="10" t="s">
        <v>4</v>
      </c>
      <c r="C18" s="10" t="s">
        <v>4</v>
      </c>
      <c r="D18" s="3" t="s">
        <v>35</v>
      </c>
      <c r="E18" s="3">
        <v>0.78031782500000002</v>
      </c>
      <c r="F18" s="3">
        <v>0.78527273799999997</v>
      </c>
      <c r="G18" s="3">
        <v>0.77382032999999995</v>
      </c>
      <c r="H18" s="3">
        <f t="shared" si="0"/>
        <v>0.78031782500000002</v>
      </c>
      <c r="M18" s="1"/>
    </row>
    <row r="19" spans="1:13" ht="15.6" x14ac:dyDescent="0.25">
      <c r="A19" s="10"/>
      <c r="B19" s="10"/>
      <c r="C19" s="10"/>
      <c r="D19" s="3" t="s">
        <v>36</v>
      </c>
      <c r="E19" s="3">
        <v>0.78498862199999997</v>
      </c>
      <c r="F19" s="3">
        <v>0.78564275299999997</v>
      </c>
      <c r="G19" s="3">
        <v>0.786928717</v>
      </c>
      <c r="H19" s="3">
        <f t="shared" si="0"/>
        <v>0.78564275299999997</v>
      </c>
    </row>
    <row r="20" spans="1:13" ht="15.6" x14ac:dyDescent="0.25">
      <c r="A20" s="10"/>
      <c r="B20" s="10"/>
      <c r="C20" s="10"/>
      <c r="D20" s="3" t="s">
        <v>37</v>
      </c>
      <c r="E20" s="3">
        <v>0.76943858399999998</v>
      </c>
      <c r="F20" s="3">
        <v>0.76917091500000001</v>
      </c>
      <c r="G20" s="3">
        <v>0.77272072599999997</v>
      </c>
      <c r="H20" s="3">
        <f t="shared" si="0"/>
        <v>0.76943858399999998</v>
      </c>
    </row>
    <row r="21" spans="1:13" ht="15.6" x14ac:dyDescent="0.25">
      <c r="A21" s="10" t="s">
        <v>8</v>
      </c>
      <c r="B21" s="10" t="s">
        <v>7</v>
      </c>
      <c r="C21" s="10" t="s">
        <v>7</v>
      </c>
      <c r="D21" s="3" t="s">
        <v>35</v>
      </c>
      <c r="E21" s="3">
        <v>0.79608667</v>
      </c>
      <c r="F21" s="3">
        <v>0.79201693500000003</v>
      </c>
      <c r="G21" s="3">
        <v>0.80383936300000003</v>
      </c>
      <c r="H21" s="3">
        <f t="shared" si="0"/>
        <v>0.79608667</v>
      </c>
    </row>
    <row r="22" spans="1:13" ht="15.6" x14ac:dyDescent="0.25">
      <c r="A22" s="10"/>
      <c r="B22" s="10"/>
      <c r="C22" s="10"/>
      <c r="D22" s="3" t="s">
        <v>36</v>
      </c>
      <c r="E22" s="3">
        <v>0.78447186300000005</v>
      </c>
      <c r="F22" s="3">
        <v>0.78807910999999997</v>
      </c>
      <c r="G22" s="3">
        <v>0.78862476400000003</v>
      </c>
      <c r="H22" s="3">
        <f t="shared" si="0"/>
        <v>0.78807910999999997</v>
      </c>
    </row>
    <row r="23" spans="1:13" ht="15.6" x14ac:dyDescent="0.25">
      <c r="A23" s="10"/>
      <c r="B23" s="10"/>
      <c r="C23" s="10"/>
      <c r="D23" s="3" t="s">
        <v>37</v>
      </c>
      <c r="E23" s="3">
        <v>0.79091604900000001</v>
      </c>
      <c r="F23" s="3">
        <v>0.815413885</v>
      </c>
      <c r="G23" s="3">
        <v>0.807947529</v>
      </c>
      <c r="H23" s="3">
        <f t="shared" si="0"/>
        <v>0.807947529</v>
      </c>
    </row>
    <row r="24" spans="1:13" ht="15.6" x14ac:dyDescent="0.25">
      <c r="A24" s="10" t="s">
        <v>9</v>
      </c>
      <c r="B24" s="10" t="s">
        <v>10</v>
      </c>
      <c r="C24" s="10" t="s">
        <v>10</v>
      </c>
      <c r="D24" s="3" t="s">
        <v>35</v>
      </c>
      <c r="E24" s="3">
        <v>0.81137369599999998</v>
      </c>
      <c r="F24" s="3">
        <v>0.798070363</v>
      </c>
      <c r="G24" s="3">
        <v>0.80817044999999998</v>
      </c>
      <c r="H24" s="3">
        <f t="shared" si="0"/>
        <v>0.80817044999999998</v>
      </c>
    </row>
    <row r="25" spans="1:13" ht="15.6" x14ac:dyDescent="0.25">
      <c r="A25" s="10"/>
      <c r="B25" s="10"/>
      <c r="C25" s="10"/>
      <c r="D25" s="3" t="s">
        <v>36</v>
      </c>
      <c r="E25" s="3">
        <v>0.78581594700000001</v>
      </c>
      <c r="F25" s="3">
        <v>0.78919128400000005</v>
      </c>
      <c r="G25" s="3">
        <v>0.78911307399999997</v>
      </c>
      <c r="H25" s="3">
        <f t="shared" si="0"/>
        <v>0.78911307399999997</v>
      </c>
    </row>
    <row r="26" spans="1:13" ht="15.6" x14ac:dyDescent="0.25">
      <c r="A26" s="10"/>
      <c r="B26" s="10"/>
      <c r="C26" s="10"/>
      <c r="D26" s="3" t="s">
        <v>37</v>
      </c>
      <c r="E26" s="3">
        <v>0.63686226199999996</v>
      </c>
      <c r="F26" s="3">
        <v>0.69493794200000003</v>
      </c>
      <c r="G26" s="3">
        <v>0.66753926100000005</v>
      </c>
      <c r="H26" s="3">
        <f t="shared" si="0"/>
        <v>0.66753926100000005</v>
      </c>
    </row>
    <row r="27" spans="1:13" ht="15.6" x14ac:dyDescent="0.25">
      <c r="A27" s="10" t="s">
        <v>11</v>
      </c>
      <c r="B27" s="10" t="s">
        <v>21</v>
      </c>
      <c r="C27" s="10" t="s">
        <v>21</v>
      </c>
      <c r="D27" s="3" t="s">
        <v>35</v>
      </c>
      <c r="E27" s="3">
        <v>0.817374822</v>
      </c>
      <c r="F27" s="3">
        <v>0.816324932</v>
      </c>
      <c r="G27" s="3">
        <v>0.81541843899999999</v>
      </c>
      <c r="H27" s="4">
        <f t="shared" si="0"/>
        <v>0.816324932</v>
      </c>
    </row>
    <row r="28" spans="1:13" ht="15.6" x14ac:dyDescent="0.25">
      <c r="A28" s="10"/>
      <c r="B28" s="10"/>
      <c r="C28" s="10"/>
      <c r="D28" s="3" t="s">
        <v>36</v>
      </c>
      <c r="E28" s="3">
        <v>0.778042287</v>
      </c>
      <c r="F28" s="3">
        <v>0.77189719700000003</v>
      </c>
      <c r="G28" s="3">
        <v>0.77093978600000002</v>
      </c>
      <c r="H28" s="3">
        <f t="shared" si="0"/>
        <v>0.77189719700000003</v>
      </c>
    </row>
    <row r="29" spans="1:13" ht="15.6" x14ac:dyDescent="0.25">
      <c r="A29" s="10"/>
      <c r="B29" s="10"/>
      <c r="C29" s="10"/>
      <c r="D29" s="3" t="s">
        <v>37</v>
      </c>
      <c r="E29" s="3">
        <v>0.77631557900000003</v>
      </c>
      <c r="F29" s="3">
        <v>0.78815012100000004</v>
      </c>
      <c r="G29" s="3">
        <v>0.80689648400000002</v>
      </c>
      <c r="H29" s="3">
        <f t="shared" si="0"/>
        <v>0.78815012100000004</v>
      </c>
    </row>
    <row r="30" spans="1:13" ht="15.6" x14ac:dyDescent="0.25">
      <c r="A30" s="10" t="s">
        <v>12</v>
      </c>
      <c r="B30" s="10" t="s">
        <v>22</v>
      </c>
      <c r="C30" s="10" t="s">
        <v>21</v>
      </c>
      <c r="D30" s="3" t="s">
        <v>35</v>
      </c>
      <c r="E30" s="3">
        <v>0.82111939199999995</v>
      </c>
      <c r="F30" s="3">
        <v>0.81571724400000001</v>
      </c>
      <c r="G30" s="3">
        <v>0.81678658199999998</v>
      </c>
      <c r="H30" s="3">
        <f t="shared" si="0"/>
        <v>0.81678658199999998</v>
      </c>
    </row>
    <row r="31" spans="1:13" ht="15.6" x14ac:dyDescent="0.25">
      <c r="A31" s="10"/>
      <c r="B31" s="10"/>
      <c r="C31" s="10"/>
      <c r="D31" s="3" t="s">
        <v>36</v>
      </c>
      <c r="E31" s="3">
        <v>0.78003501200000003</v>
      </c>
      <c r="F31" s="3">
        <v>0.78265584200000005</v>
      </c>
      <c r="G31" s="3">
        <v>0.76371797900000005</v>
      </c>
      <c r="H31" s="3">
        <f t="shared" si="0"/>
        <v>0.78003501200000003</v>
      </c>
    </row>
    <row r="32" spans="1:13" ht="15.6" x14ac:dyDescent="0.25">
      <c r="A32" s="10"/>
      <c r="B32" s="10"/>
      <c r="C32" s="10"/>
      <c r="D32" s="3" t="s">
        <v>37</v>
      </c>
      <c r="E32" s="3">
        <v>0.76865545000000002</v>
      </c>
      <c r="F32" s="3">
        <v>0.61527315400000004</v>
      </c>
      <c r="G32" s="3">
        <v>0.71132027099999995</v>
      </c>
      <c r="H32" s="3">
        <f t="shared" si="0"/>
        <v>0.71132027099999995</v>
      </c>
    </row>
    <row r="33" spans="1:13" ht="15.6" x14ac:dyDescent="0.25">
      <c r="A33" s="10" t="s">
        <v>13</v>
      </c>
      <c r="B33" s="10" t="s">
        <v>23</v>
      </c>
      <c r="C33" s="10" t="s">
        <v>21</v>
      </c>
      <c r="D33" s="3" t="s">
        <v>35</v>
      </c>
      <c r="E33" s="3">
        <v>0.81845795499999996</v>
      </c>
      <c r="F33" s="3">
        <v>0.81704292599999995</v>
      </c>
      <c r="G33" s="3">
        <v>0.81826494500000002</v>
      </c>
      <c r="H33" s="3">
        <f t="shared" si="0"/>
        <v>0.81826494500000002</v>
      </c>
      <c r="M33" s="1"/>
    </row>
    <row r="34" spans="1:13" ht="15.6" x14ac:dyDescent="0.25">
      <c r="A34" s="10"/>
      <c r="B34" s="10"/>
      <c r="C34" s="10"/>
      <c r="D34" s="3" t="s">
        <v>36</v>
      </c>
      <c r="E34" s="3">
        <v>0.77518119799999996</v>
      </c>
      <c r="F34" s="3">
        <v>0.75770233099999995</v>
      </c>
      <c r="G34" s="3">
        <v>0.76321846800000004</v>
      </c>
      <c r="H34" s="3">
        <f t="shared" si="0"/>
        <v>0.76321846800000004</v>
      </c>
    </row>
    <row r="35" spans="1:13" ht="15.6" x14ac:dyDescent="0.25">
      <c r="A35" s="10"/>
      <c r="B35" s="10"/>
      <c r="C35" s="10"/>
      <c r="D35" s="3" t="s">
        <v>37</v>
      </c>
      <c r="E35" s="3">
        <v>0.74299401399999998</v>
      </c>
      <c r="F35" s="3">
        <v>0.68064111000000005</v>
      </c>
      <c r="G35" s="3">
        <v>0.77948928399999995</v>
      </c>
      <c r="H35" s="3">
        <f t="shared" si="0"/>
        <v>0.74299401399999998</v>
      </c>
    </row>
    <row r="36" spans="1:13" ht="15.6" x14ac:dyDescent="0.25">
      <c r="A36" s="10" t="s">
        <v>14</v>
      </c>
      <c r="B36" s="10" t="s">
        <v>33</v>
      </c>
      <c r="C36" s="10" t="s">
        <v>21</v>
      </c>
      <c r="D36" s="3" t="s">
        <v>35</v>
      </c>
      <c r="E36" s="3">
        <v>0.81972530499999996</v>
      </c>
      <c r="F36" s="3">
        <v>0.81833059399999997</v>
      </c>
      <c r="G36" s="3">
        <v>0.81478799800000001</v>
      </c>
      <c r="H36" s="3">
        <f t="shared" si="0"/>
        <v>0.81833059399999997</v>
      </c>
    </row>
    <row r="37" spans="1:13" ht="15.6" x14ac:dyDescent="0.25">
      <c r="A37" s="10"/>
      <c r="B37" s="10"/>
      <c r="C37" s="10"/>
      <c r="D37" s="3" t="s">
        <v>36</v>
      </c>
      <c r="E37" s="3">
        <v>0.76312944100000002</v>
      </c>
      <c r="F37" s="3">
        <v>0.76938819899999999</v>
      </c>
      <c r="G37" s="3">
        <v>0.77081546899999998</v>
      </c>
      <c r="H37" s="3">
        <f t="shared" si="0"/>
        <v>0.76938819899999999</v>
      </c>
    </row>
    <row r="38" spans="1:13" ht="15.6" x14ac:dyDescent="0.25">
      <c r="A38" s="10"/>
      <c r="B38" s="10"/>
      <c r="C38" s="10"/>
      <c r="D38" s="3" t="s">
        <v>37</v>
      </c>
      <c r="E38" s="3">
        <v>0.68746775699999996</v>
      </c>
      <c r="F38" s="3">
        <v>0.69335745100000001</v>
      </c>
      <c r="G38" s="3">
        <v>0.67017277799999997</v>
      </c>
      <c r="H38" s="3">
        <f t="shared" si="0"/>
        <v>0.68746775699999996</v>
      </c>
    </row>
    <row r="39" spans="1:13" ht="15.6" x14ac:dyDescent="0.25">
      <c r="A39" s="10" t="s">
        <v>15</v>
      </c>
      <c r="B39" s="10" t="s">
        <v>13</v>
      </c>
      <c r="C39" s="10" t="s">
        <v>8</v>
      </c>
      <c r="D39" s="3" t="s">
        <v>35</v>
      </c>
      <c r="E39" s="3">
        <v>0.82395016200000004</v>
      </c>
      <c r="F39" s="3">
        <v>0.82133346900000004</v>
      </c>
      <c r="G39" s="3">
        <v>0.81973163599999999</v>
      </c>
      <c r="H39" s="3">
        <f t="shared" si="0"/>
        <v>0.82133346900000004</v>
      </c>
    </row>
    <row r="40" spans="1:13" ht="15.6" x14ac:dyDescent="0.25">
      <c r="A40" s="10"/>
      <c r="B40" s="10"/>
      <c r="C40" s="10"/>
      <c r="D40" s="3" t="s">
        <v>36</v>
      </c>
      <c r="E40" s="3">
        <v>0.77137061500000004</v>
      </c>
      <c r="F40" s="3">
        <v>0.77557561100000005</v>
      </c>
      <c r="G40" s="3">
        <v>0.76532123500000004</v>
      </c>
      <c r="H40" s="3">
        <f t="shared" si="0"/>
        <v>0.77137061500000004</v>
      </c>
    </row>
    <row r="41" spans="1:13" ht="15.6" x14ac:dyDescent="0.25">
      <c r="A41" s="10"/>
      <c r="B41" s="10"/>
      <c r="C41" s="10"/>
      <c r="D41" s="3" t="s">
        <v>37</v>
      </c>
      <c r="E41" s="3">
        <v>0.74831813000000003</v>
      </c>
      <c r="F41" s="3">
        <v>0.75337362299999999</v>
      </c>
      <c r="G41" s="3">
        <v>0.75930358600000003</v>
      </c>
      <c r="H41" s="3">
        <f t="shared" si="0"/>
        <v>0.75337362299999999</v>
      </c>
    </row>
    <row r="42" spans="1:13" ht="15.6" x14ac:dyDescent="0.25">
      <c r="A42" s="10" t="s">
        <v>16</v>
      </c>
      <c r="B42" s="10" t="s">
        <v>14</v>
      </c>
      <c r="C42" s="10" t="s">
        <v>8</v>
      </c>
      <c r="D42" s="3" t="s">
        <v>35</v>
      </c>
      <c r="E42" s="3">
        <v>0.82341578400000004</v>
      </c>
      <c r="F42" s="3">
        <v>0.82059164600000001</v>
      </c>
      <c r="G42" s="3">
        <v>0.81752583899999998</v>
      </c>
      <c r="H42" s="3">
        <f>MEDIAN(E42:G42)</f>
        <v>0.82059164600000001</v>
      </c>
    </row>
    <row r="43" spans="1:13" ht="15.6" x14ac:dyDescent="0.25">
      <c r="A43" s="10"/>
      <c r="B43" s="10"/>
      <c r="C43" s="10"/>
      <c r="D43" s="3" t="s">
        <v>36</v>
      </c>
      <c r="E43" s="3">
        <v>0.77193618900000005</v>
      </c>
      <c r="F43" s="3">
        <v>0.76375203400000002</v>
      </c>
      <c r="G43" s="3">
        <v>0.76545449200000004</v>
      </c>
      <c r="H43" s="3">
        <f t="shared" si="0"/>
        <v>0.76545449200000004</v>
      </c>
    </row>
    <row r="44" spans="1:13" ht="15.6" x14ac:dyDescent="0.25">
      <c r="A44" s="10"/>
      <c r="B44" s="10"/>
      <c r="C44" s="10"/>
      <c r="D44" s="3" t="s">
        <v>37</v>
      </c>
      <c r="E44" s="3">
        <v>0.68338208700000003</v>
      </c>
      <c r="F44" s="3">
        <v>0.80427236899999999</v>
      </c>
      <c r="G44" s="3">
        <v>0.70346487700000004</v>
      </c>
      <c r="H44" s="3">
        <f t="shared" si="0"/>
        <v>0.70346487700000004</v>
      </c>
    </row>
    <row r="45" spans="1:13" ht="15.6" x14ac:dyDescent="0.25">
      <c r="A45" s="10" t="s">
        <v>17</v>
      </c>
      <c r="B45" s="10" t="s">
        <v>15</v>
      </c>
      <c r="C45" s="10" t="s">
        <v>8</v>
      </c>
      <c r="D45" s="3" t="s">
        <v>35</v>
      </c>
      <c r="E45" s="3">
        <v>0.82013654999999996</v>
      </c>
      <c r="F45" s="3">
        <v>0.81887255999999997</v>
      </c>
      <c r="G45" s="3">
        <v>0.82306731799999999</v>
      </c>
      <c r="H45" s="3">
        <f t="shared" si="0"/>
        <v>0.82013654999999996</v>
      </c>
    </row>
    <row r="46" spans="1:13" ht="15.6" x14ac:dyDescent="0.25">
      <c r="A46" s="10"/>
      <c r="B46" s="10"/>
      <c r="C46" s="10"/>
      <c r="D46" s="3" t="s">
        <v>36</v>
      </c>
      <c r="E46" s="3">
        <v>0.74789768999999995</v>
      </c>
      <c r="F46" s="3">
        <v>0.76423811100000005</v>
      </c>
      <c r="G46" s="3">
        <v>0.75656284100000004</v>
      </c>
      <c r="H46" s="3">
        <f t="shared" si="0"/>
        <v>0.75656284100000004</v>
      </c>
    </row>
    <row r="47" spans="1:13" ht="15.6" x14ac:dyDescent="0.25">
      <c r="A47" s="10"/>
      <c r="B47" s="10"/>
      <c r="C47" s="10"/>
      <c r="D47" s="3" t="s">
        <v>37</v>
      </c>
      <c r="E47" s="3">
        <v>0.79235560400000005</v>
      </c>
      <c r="F47" s="3">
        <v>0.75233786999999996</v>
      </c>
      <c r="G47" s="3">
        <v>0.70634187800000003</v>
      </c>
      <c r="H47" s="3">
        <f t="shared" si="0"/>
        <v>0.75233786999999996</v>
      </c>
    </row>
  </sheetData>
  <mergeCells count="50">
    <mergeCell ref="A3:A5"/>
    <mergeCell ref="B3:B5"/>
    <mergeCell ref="C3:C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0:A32"/>
    <mergeCell ref="B30:B32"/>
    <mergeCell ref="C30:C32"/>
    <mergeCell ref="A33:A35"/>
    <mergeCell ref="B33:B35"/>
    <mergeCell ref="C33:C35"/>
    <mergeCell ref="A36:A38"/>
    <mergeCell ref="B36:B38"/>
    <mergeCell ref="C36:C38"/>
    <mergeCell ref="A45:A47"/>
    <mergeCell ref="B45:B47"/>
    <mergeCell ref="C45:C47"/>
    <mergeCell ref="A39:A41"/>
    <mergeCell ref="B39:B41"/>
    <mergeCell ref="C39:C41"/>
    <mergeCell ref="A42:A44"/>
    <mergeCell ref="B42:B44"/>
    <mergeCell ref="C42:C44"/>
    <mergeCell ref="A1:A2"/>
    <mergeCell ref="B1:B2"/>
    <mergeCell ref="C1:C2"/>
    <mergeCell ref="D1:D2"/>
    <mergeCell ref="E1:H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zoomScaleNormal="100" workbookViewId="0">
      <selection activeCell="E12" sqref="A1:H23"/>
    </sheetView>
  </sheetViews>
  <sheetFormatPr defaultRowHeight="13.8" x14ac:dyDescent="0.25"/>
  <cols>
    <col min="2" max="2" width="11.6640625" customWidth="1"/>
    <col min="3" max="3" width="13.44140625" customWidth="1"/>
    <col min="5" max="5" width="12.33203125" customWidth="1"/>
    <col min="6" max="6" width="12.44140625" customWidth="1"/>
    <col min="7" max="7" width="13.33203125" customWidth="1"/>
    <col min="8" max="8" width="12.21875" customWidth="1"/>
  </cols>
  <sheetData>
    <row r="1" spans="1:8" ht="15.6" x14ac:dyDescent="0.25">
      <c r="A1" s="9" t="s">
        <v>38</v>
      </c>
      <c r="B1" s="9" t="s">
        <v>39</v>
      </c>
      <c r="C1" s="9" t="s">
        <v>40</v>
      </c>
      <c r="D1" s="9" t="s">
        <v>41</v>
      </c>
      <c r="E1" s="9" t="s">
        <v>50</v>
      </c>
      <c r="F1" s="9"/>
      <c r="G1" s="9"/>
      <c r="H1" s="9"/>
    </row>
    <row r="2" spans="1:8" ht="15.6" x14ac:dyDescent="0.25">
      <c r="A2" s="9"/>
      <c r="B2" s="9"/>
      <c r="C2" s="9"/>
      <c r="D2" s="9"/>
      <c r="E2" s="2" t="s">
        <v>43</v>
      </c>
      <c r="F2" s="2" t="s">
        <v>44</v>
      </c>
      <c r="G2" s="2" t="s">
        <v>45</v>
      </c>
      <c r="H2" s="2" t="s">
        <v>46</v>
      </c>
    </row>
    <row r="3" spans="1:8" ht="15.6" x14ac:dyDescent="0.25">
      <c r="A3" s="10" t="s">
        <v>7</v>
      </c>
      <c r="B3" s="10" t="s">
        <v>19</v>
      </c>
      <c r="C3" s="10" t="s">
        <v>19</v>
      </c>
      <c r="D3" s="3" t="s">
        <v>35</v>
      </c>
      <c r="E3" s="3">
        <v>0.57094199499999998</v>
      </c>
      <c r="F3" s="3">
        <v>0.56053775500000003</v>
      </c>
      <c r="G3" s="3">
        <v>0.57474784300000004</v>
      </c>
      <c r="H3" s="3">
        <f>MEDIAN(E3:G3)</f>
        <v>0.57094199499999998</v>
      </c>
    </row>
    <row r="4" spans="1:8" ht="15.6" x14ac:dyDescent="0.25">
      <c r="A4" s="10"/>
      <c r="B4" s="10"/>
      <c r="C4" s="10"/>
      <c r="D4" s="3" t="s">
        <v>36</v>
      </c>
      <c r="E4" s="3">
        <v>0.56716282569999998</v>
      </c>
      <c r="F4" s="3">
        <v>0.56507724834609996</v>
      </c>
      <c r="G4" s="3">
        <v>0.59082182441689601</v>
      </c>
      <c r="H4" s="3">
        <f t="shared" ref="H4:H21" si="0">MEDIAN(E4:G4)</f>
        <v>0.56716282569999998</v>
      </c>
    </row>
    <row r="5" spans="1:8" ht="15.6" x14ac:dyDescent="0.25">
      <c r="A5" s="10"/>
      <c r="B5" s="10"/>
      <c r="C5" s="10"/>
      <c r="D5" s="3" t="s">
        <v>37</v>
      </c>
      <c r="E5" s="3">
        <v>0.45887632979999998</v>
      </c>
      <c r="F5" s="3">
        <v>0.58109696700000002</v>
      </c>
      <c r="G5" s="3">
        <v>0.56453369125493003</v>
      </c>
      <c r="H5" s="3">
        <f t="shared" si="0"/>
        <v>0.56453369125493003</v>
      </c>
    </row>
    <row r="6" spans="1:8" ht="15.6" x14ac:dyDescent="0.25">
      <c r="A6" s="10" t="s">
        <v>8</v>
      </c>
      <c r="B6" s="10" t="s">
        <v>20</v>
      </c>
      <c r="C6" s="10" t="s">
        <v>20</v>
      </c>
      <c r="D6" s="3" t="s">
        <v>35</v>
      </c>
      <c r="E6" s="3">
        <v>0.56852977400000004</v>
      </c>
      <c r="F6" s="3">
        <v>0.55312389200000001</v>
      </c>
      <c r="G6" s="3">
        <v>0.57896369199999997</v>
      </c>
      <c r="H6" s="3">
        <f t="shared" si="0"/>
        <v>0.56852977400000004</v>
      </c>
    </row>
    <row r="7" spans="1:8" ht="15.6" x14ac:dyDescent="0.25">
      <c r="A7" s="10"/>
      <c r="B7" s="10"/>
      <c r="C7" s="10"/>
      <c r="D7" s="3" t="s">
        <v>36</v>
      </c>
      <c r="E7" s="3">
        <v>0.55684301800000002</v>
      </c>
      <c r="F7" s="3">
        <v>0.571758561</v>
      </c>
      <c r="G7" s="3">
        <v>0.55434130000000004</v>
      </c>
      <c r="H7" s="3">
        <f t="shared" si="0"/>
        <v>0.55684301800000002</v>
      </c>
    </row>
    <row r="8" spans="1:8" ht="15.6" x14ac:dyDescent="0.25">
      <c r="A8" s="10"/>
      <c r="B8" s="10"/>
      <c r="C8" s="10"/>
      <c r="D8" s="3" t="s">
        <v>37</v>
      </c>
      <c r="E8" s="3">
        <v>0.46549095000000001</v>
      </c>
      <c r="F8" s="3">
        <v>0.54991646000000005</v>
      </c>
      <c r="G8" s="3">
        <v>0.59058985799999997</v>
      </c>
      <c r="H8" s="3">
        <f t="shared" si="0"/>
        <v>0.54991646000000005</v>
      </c>
    </row>
    <row r="9" spans="1:8" ht="15.6" x14ac:dyDescent="0.25">
      <c r="A9" s="10" t="s">
        <v>11</v>
      </c>
      <c r="B9" s="10" t="s">
        <v>21</v>
      </c>
      <c r="C9" s="10" t="s">
        <v>21</v>
      </c>
      <c r="D9" s="3" t="s">
        <v>35</v>
      </c>
      <c r="E9" s="3">
        <v>0.61017519899999995</v>
      </c>
      <c r="F9" s="3">
        <v>0.61653062400000003</v>
      </c>
      <c r="G9" s="3">
        <v>0.60296127600000005</v>
      </c>
      <c r="H9" s="3">
        <f t="shared" si="0"/>
        <v>0.61017519899999995</v>
      </c>
    </row>
    <row r="10" spans="1:8" ht="15.6" x14ac:dyDescent="0.25">
      <c r="A10" s="10"/>
      <c r="B10" s="10"/>
      <c r="C10" s="10"/>
      <c r="D10" s="3" t="s">
        <v>36</v>
      </c>
      <c r="E10" s="3">
        <v>0.55404755000000006</v>
      </c>
      <c r="F10" s="3">
        <v>0.57450763500000002</v>
      </c>
      <c r="G10" s="3">
        <v>0.51185791800000002</v>
      </c>
      <c r="H10" s="3">
        <f t="shared" si="0"/>
        <v>0.55404755000000006</v>
      </c>
    </row>
    <row r="11" spans="1:8" ht="15.6" x14ac:dyDescent="0.25">
      <c r="A11" s="10"/>
      <c r="B11" s="10"/>
      <c r="C11" s="10"/>
      <c r="D11" s="3" t="s">
        <v>37</v>
      </c>
      <c r="E11" s="3">
        <v>0.522478899</v>
      </c>
      <c r="F11" s="3">
        <v>0.57620072700000002</v>
      </c>
      <c r="G11" s="3">
        <v>0.45134479999999999</v>
      </c>
      <c r="H11" s="3">
        <f t="shared" si="0"/>
        <v>0.522478899</v>
      </c>
    </row>
    <row r="12" spans="1:8" ht="15.6" x14ac:dyDescent="0.25">
      <c r="A12" s="10" t="s">
        <v>13</v>
      </c>
      <c r="B12" s="10" t="s">
        <v>23</v>
      </c>
      <c r="C12" s="10" t="s">
        <v>21</v>
      </c>
      <c r="D12" s="3" t="s">
        <v>35</v>
      </c>
      <c r="E12" s="3">
        <v>0.611782206</v>
      </c>
      <c r="F12" s="3">
        <v>0.62886655899999999</v>
      </c>
      <c r="G12" s="3">
        <v>0.62803691800000006</v>
      </c>
      <c r="H12" s="3">
        <f t="shared" si="0"/>
        <v>0.62803691800000006</v>
      </c>
    </row>
    <row r="13" spans="1:8" ht="15.6" x14ac:dyDescent="0.25">
      <c r="A13" s="10"/>
      <c r="B13" s="10"/>
      <c r="C13" s="10"/>
      <c r="D13" s="3" t="s">
        <v>36</v>
      </c>
      <c r="E13" s="3">
        <v>0.52954399799999996</v>
      </c>
      <c r="F13" s="3">
        <v>0.55422002500000001</v>
      </c>
      <c r="G13" s="3">
        <v>0.52965789900000004</v>
      </c>
      <c r="H13" s="3">
        <f t="shared" si="0"/>
        <v>0.52965789900000004</v>
      </c>
    </row>
    <row r="14" spans="1:8" ht="15.6" x14ac:dyDescent="0.25">
      <c r="A14" s="10"/>
      <c r="B14" s="10"/>
      <c r="C14" s="10"/>
      <c r="D14" s="3" t="s">
        <v>37</v>
      </c>
      <c r="E14" s="3">
        <v>0.57246918000000002</v>
      </c>
      <c r="F14" s="3">
        <v>0.50646763100000003</v>
      </c>
      <c r="G14" s="3">
        <v>0.52909708600000005</v>
      </c>
      <c r="H14" s="3">
        <f t="shared" si="0"/>
        <v>0.52909708600000005</v>
      </c>
    </row>
    <row r="15" spans="1:8" ht="15.6" x14ac:dyDescent="0.25">
      <c r="A15" s="10" t="s">
        <v>15</v>
      </c>
      <c r="B15" s="10" t="s">
        <v>24</v>
      </c>
      <c r="C15" s="10" t="s">
        <v>21</v>
      </c>
      <c r="D15" s="3" t="s">
        <v>35</v>
      </c>
      <c r="E15" s="3">
        <v>0.64589298900000003</v>
      </c>
      <c r="F15" s="3">
        <v>0.64056759299999999</v>
      </c>
      <c r="G15" s="3">
        <v>0.63038117500000002</v>
      </c>
      <c r="H15" s="4">
        <f t="shared" si="0"/>
        <v>0.64056759299999999</v>
      </c>
    </row>
    <row r="16" spans="1:8" ht="15.6" x14ac:dyDescent="0.25">
      <c r="A16" s="10"/>
      <c r="B16" s="10"/>
      <c r="C16" s="10"/>
      <c r="D16" s="3" t="s">
        <v>36</v>
      </c>
      <c r="E16" s="3">
        <v>0.50504557900000002</v>
      </c>
      <c r="F16" s="3">
        <v>0.52271377900000005</v>
      </c>
      <c r="G16" s="3">
        <v>0.50971971299999996</v>
      </c>
      <c r="H16" s="3">
        <f t="shared" si="0"/>
        <v>0.50971971299999996</v>
      </c>
    </row>
    <row r="17" spans="1:8" ht="15.6" x14ac:dyDescent="0.25">
      <c r="A17" s="10"/>
      <c r="B17" s="10"/>
      <c r="C17" s="10"/>
      <c r="D17" s="3" t="s">
        <v>37</v>
      </c>
      <c r="E17" s="3">
        <v>0.54702181299999997</v>
      </c>
      <c r="F17" s="3">
        <v>0.49456716299999998</v>
      </c>
      <c r="G17" s="3">
        <v>0.55846683200000002</v>
      </c>
      <c r="H17" s="3">
        <f t="shared" si="0"/>
        <v>0.54702181299999997</v>
      </c>
    </row>
    <row r="18" spans="1:8" ht="15.6" x14ac:dyDescent="0.25">
      <c r="A18" s="10" t="s">
        <v>17</v>
      </c>
      <c r="B18" s="10" t="s">
        <v>25</v>
      </c>
      <c r="C18" s="10" t="s">
        <v>21</v>
      </c>
      <c r="D18" s="3" t="s">
        <v>35</v>
      </c>
      <c r="E18" s="3">
        <v>0.63898482099999998</v>
      </c>
      <c r="F18" s="3">
        <v>0.62048439200000005</v>
      </c>
      <c r="G18" s="3">
        <v>0.65604509799999999</v>
      </c>
      <c r="H18" s="3">
        <f t="shared" si="0"/>
        <v>0.63898482099999998</v>
      </c>
    </row>
    <row r="19" spans="1:8" ht="15.6" x14ac:dyDescent="0.25">
      <c r="A19" s="10"/>
      <c r="B19" s="10"/>
      <c r="C19" s="10"/>
      <c r="D19" s="3" t="s">
        <v>36</v>
      </c>
      <c r="E19" s="3">
        <v>0.503361057</v>
      </c>
      <c r="F19" s="3">
        <v>0.48456177099999997</v>
      </c>
      <c r="G19" s="3">
        <v>0.46766841999999997</v>
      </c>
      <c r="H19" s="3">
        <f t="shared" si="0"/>
        <v>0.48456177099999997</v>
      </c>
    </row>
    <row r="20" spans="1:8" ht="15.6" x14ac:dyDescent="0.25">
      <c r="A20" s="10"/>
      <c r="B20" s="10"/>
      <c r="C20" s="10"/>
      <c r="D20" s="3" t="s">
        <v>37</v>
      </c>
      <c r="E20" s="3">
        <v>0.55333131999999996</v>
      </c>
      <c r="F20" s="3">
        <v>0.53076047900000001</v>
      </c>
      <c r="G20" s="3">
        <v>0.45445239399999998</v>
      </c>
      <c r="H20" s="3">
        <f t="shared" si="0"/>
        <v>0.53076047900000001</v>
      </c>
    </row>
    <row r="21" spans="1:8" ht="15.6" x14ac:dyDescent="0.25">
      <c r="A21" s="10" t="s">
        <v>42</v>
      </c>
      <c r="B21" s="10" t="s">
        <v>26</v>
      </c>
      <c r="C21" s="10" t="s">
        <v>21</v>
      </c>
      <c r="D21" s="3" t="s">
        <v>35</v>
      </c>
      <c r="E21" s="3">
        <v>0.64942046600000003</v>
      </c>
      <c r="F21" s="3">
        <v>0.63175738400000003</v>
      </c>
      <c r="G21" s="3">
        <v>0.63877355999999996</v>
      </c>
      <c r="H21" s="3">
        <f t="shared" si="0"/>
        <v>0.63877355999999996</v>
      </c>
    </row>
    <row r="22" spans="1:8" ht="15.6" x14ac:dyDescent="0.25">
      <c r="A22" s="10"/>
      <c r="B22" s="10"/>
      <c r="C22" s="10"/>
      <c r="D22" s="3" t="s">
        <v>36</v>
      </c>
      <c r="E22" s="3">
        <v>0.48092120700000002</v>
      </c>
      <c r="F22" s="3">
        <v>0.50130450299999996</v>
      </c>
      <c r="G22" s="3">
        <v>0.48096967800000001</v>
      </c>
      <c r="H22" s="3">
        <f t="shared" ref="H22:H23" si="1">MEDIAN(E22:G22)</f>
        <v>0.48096967800000001</v>
      </c>
    </row>
    <row r="23" spans="1:8" ht="15.6" x14ac:dyDescent="0.25">
      <c r="A23" s="10"/>
      <c r="B23" s="10"/>
      <c r="C23" s="10"/>
      <c r="D23" s="3" t="s">
        <v>37</v>
      </c>
      <c r="E23" s="3">
        <v>0.54283278099999999</v>
      </c>
      <c r="F23" s="3">
        <v>0.58484039899999996</v>
      </c>
      <c r="G23" s="3">
        <v>0.54183402800000002</v>
      </c>
      <c r="H23" s="3">
        <f t="shared" si="1"/>
        <v>0.54283278099999999</v>
      </c>
    </row>
  </sheetData>
  <mergeCells count="26">
    <mergeCell ref="B9:B11"/>
    <mergeCell ref="C9:C11"/>
    <mergeCell ref="A21:A23"/>
    <mergeCell ref="B21:B23"/>
    <mergeCell ref="C21:C23"/>
    <mergeCell ref="A3:A5"/>
    <mergeCell ref="B3:B5"/>
    <mergeCell ref="C3:C5"/>
    <mergeCell ref="A18:A20"/>
    <mergeCell ref="B18:B20"/>
    <mergeCell ref="C18:C20"/>
    <mergeCell ref="A12:A14"/>
    <mergeCell ref="B12:B14"/>
    <mergeCell ref="C12:C14"/>
    <mergeCell ref="A15:A17"/>
    <mergeCell ref="B15:B17"/>
    <mergeCell ref="C15:C17"/>
    <mergeCell ref="A6:A8"/>
    <mergeCell ref="B6:B8"/>
    <mergeCell ref="C6:C8"/>
    <mergeCell ref="A9:A11"/>
    <mergeCell ref="A1:A2"/>
    <mergeCell ref="B1:B2"/>
    <mergeCell ref="C1:C2"/>
    <mergeCell ref="D1:D2"/>
    <mergeCell ref="E1:H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zoomScaleNormal="100" workbookViewId="0">
      <selection activeCell="G17" sqref="G17"/>
    </sheetView>
  </sheetViews>
  <sheetFormatPr defaultColWidth="9" defaultRowHeight="13.8" x14ac:dyDescent="0.25"/>
  <cols>
    <col min="1" max="1" width="9" style="1"/>
    <col min="2" max="2" width="11.44140625" style="1" customWidth="1"/>
    <col min="3" max="3" width="14" style="1" customWidth="1"/>
    <col min="4" max="4" width="9" style="1"/>
    <col min="5" max="5" width="12.109375" style="1" customWidth="1"/>
    <col min="6" max="6" width="13.21875" style="1" customWidth="1"/>
    <col min="7" max="7" width="13.77734375" style="1" customWidth="1"/>
    <col min="8" max="8" width="13.88671875" style="1" customWidth="1"/>
    <col min="9" max="16384" width="9" style="1"/>
  </cols>
  <sheetData>
    <row r="1" spans="1:8" ht="15.6" x14ac:dyDescent="0.25">
      <c r="A1" s="9" t="s">
        <v>38</v>
      </c>
      <c r="B1" s="9" t="s">
        <v>39</v>
      </c>
      <c r="C1" s="9" t="s">
        <v>40</v>
      </c>
      <c r="D1" s="9" t="s">
        <v>41</v>
      </c>
      <c r="E1" s="9" t="s">
        <v>50</v>
      </c>
      <c r="F1" s="9"/>
      <c r="G1" s="9"/>
      <c r="H1" s="9"/>
    </row>
    <row r="2" spans="1:8" ht="15.6" x14ac:dyDescent="0.25">
      <c r="A2" s="9"/>
      <c r="B2" s="9"/>
      <c r="C2" s="9"/>
      <c r="D2" s="9"/>
      <c r="E2" s="2" t="s">
        <v>43</v>
      </c>
      <c r="F2" s="2" t="s">
        <v>44</v>
      </c>
      <c r="G2" s="2" t="s">
        <v>45</v>
      </c>
      <c r="H2" s="2" t="s">
        <v>46</v>
      </c>
    </row>
    <row r="3" spans="1:8" ht="15.6" x14ac:dyDescent="0.25">
      <c r="A3" s="10" t="s">
        <v>0</v>
      </c>
      <c r="B3" s="10" t="s">
        <v>27</v>
      </c>
      <c r="C3" s="10" t="s">
        <v>27</v>
      </c>
      <c r="D3" s="3" t="s">
        <v>35</v>
      </c>
      <c r="E3" s="3">
        <v>0.58524159399999998</v>
      </c>
      <c r="F3" s="3">
        <v>0.58587309399999998</v>
      </c>
      <c r="G3" s="3">
        <v>0.60229915199999995</v>
      </c>
      <c r="H3" s="3">
        <f>MEDIAN(E3:G3)</f>
        <v>0.58587309399999998</v>
      </c>
    </row>
    <row r="4" spans="1:8" ht="15.6" x14ac:dyDescent="0.25">
      <c r="A4" s="10"/>
      <c r="B4" s="10"/>
      <c r="C4" s="10"/>
      <c r="D4" s="3" t="s">
        <v>36</v>
      </c>
      <c r="E4" s="3">
        <v>0.63279406599999999</v>
      </c>
      <c r="F4" s="3">
        <v>0.62598010100000001</v>
      </c>
      <c r="G4" s="3">
        <v>0.63282495900000002</v>
      </c>
      <c r="H4" s="3">
        <f t="shared" ref="H4:H47" si="0">MEDIAN(E4:G4)</f>
        <v>0.63279406599999999</v>
      </c>
    </row>
    <row r="5" spans="1:8" ht="15.6" x14ac:dyDescent="0.25">
      <c r="A5" s="10"/>
      <c r="B5" s="10"/>
      <c r="C5" s="10"/>
      <c r="D5" s="3" t="s">
        <v>37</v>
      </c>
      <c r="E5" s="3">
        <v>0.53047939499999996</v>
      </c>
      <c r="F5" s="3">
        <v>0.61691245100000003</v>
      </c>
      <c r="G5" s="3">
        <v>0.58778463599999997</v>
      </c>
      <c r="H5" s="3">
        <f t="shared" si="0"/>
        <v>0.58778463599999997</v>
      </c>
    </row>
    <row r="6" spans="1:8" ht="15.6" x14ac:dyDescent="0.25">
      <c r="A6" s="10" t="s">
        <v>1</v>
      </c>
      <c r="B6" s="10" t="s">
        <v>28</v>
      </c>
      <c r="C6" s="10" t="s">
        <v>28</v>
      </c>
      <c r="D6" s="3" t="s">
        <v>35</v>
      </c>
      <c r="E6" s="3">
        <v>0.60122428800000005</v>
      </c>
      <c r="F6" s="3">
        <v>0.62285691799999998</v>
      </c>
      <c r="G6" s="3">
        <v>0.62105771799999998</v>
      </c>
      <c r="H6" s="3">
        <f t="shared" si="0"/>
        <v>0.62105771799999998</v>
      </c>
    </row>
    <row r="7" spans="1:8" ht="15.6" x14ac:dyDescent="0.25">
      <c r="A7" s="10"/>
      <c r="B7" s="10"/>
      <c r="C7" s="10"/>
      <c r="D7" s="3" t="s">
        <v>36</v>
      </c>
      <c r="E7" s="3">
        <v>0.62627428399999996</v>
      </c>
      <c r="F7" s="3">
        <v>0.63556056900000002</v>
      </c>
      <c r="G7" s="3">
        <v>0.64819130899999999</v>
      </c>
      <c r="H7" s="3">
        <f t="shared" si="0"/>
        <v>0.63556056900000002</v>
      </c>
    </row>
    <row r="8" spans="1:8" ht="15.6" x14ac:dyDescent="0.25">
      <c r="A8" s="10"/>
      <c r="B8" s="10"/>
      <c r="C8" s="10"/>
      <c r="D8" s="3" t="s">
        <v>37</v>
      </c>
      <c r="E8" s="3">
        <v>0.61434801699999997</v>
      </c>
      <c r="F8" s="3">
        <v>0.62406623100000003</v>
      </c>
      <c r="G8" s="3">
        <v>0.61643783699999999</v>
      </c>
      <c r="H8" s="3">
        <f t="shared" si="0"/>
        <v>0.61643783699999999</v>
      </c>
    </row>
    <row r="9" spans="1:8" ht="15.6" x14ac:dyDescent="0.25">
      <c r="A9" s="10" t="s">
        <v>3</v>
      </c>
      <c r="B9" s="10" t="s">
        <v>29</v>
      </c>
      <c r="C9" s="10" t="s">
        <v>29</v>
      </c>
      <c r="D9" s="3" t="s">
        <v>35</v>
      </c>
      <c r="E9" s="3">
        <v>0.63180952000000001</v>
      </c>
      <c r="F9" s="3">
        <v>0.63159991900000001</v>
      </c>
      <c r="G9" s="3">
        <v>0.63634603599999995</v>
      </c>
      <c r="H9" s="3">
        <f t="shared" si="0"/>
        <v>0.63180952000000001</v>
      </c>
    </row>
    <row r="10" spans="1:8" ht="15.6" x14ac:dyDescent="0.25">
      <c r="A10" s="10"/>
      <c r="B10" s="10"/>
      <c r="C10" s="10"/>
      <c r="D10" s="3" t="s">
        <v>36</v>
      </c>
      <c r="E10" s="3">
        <v>0.63297430200000004</v>
      </c>
      <c r="F10" s="3">
        <v>0.64189985800000005</v>
      </c>
      <c r="G10" s="3">
        <v>0.65096178000000005</v>
      </c>
      <c r="H10" s="3">
        <f t="shared" si="0"/>
        <v>0.64189985800000005</v>
      </c>
    </row>
    <row r="11" spans="1:8" ht="15.6" x14ac:dyDescent="0.25">
      <c r="A11" s="10"/>
      <c r="B11" s="10"/>
      <c r="C11" s="10"/>
      <c r="D11" s="3" t="s">
        <v>37</v>
      </c>
      <c r="E11" s="3">
        <v>0.53072196500000002</v>
      </c>
      <c r="F11" s="3">
        <v>0.61519082700000005</v>
      </c>
      <c r="G11" s="3">
        <v>0.62623848999999998</v>
      </c>
      <c r="H11" s="3">
        <f t="shared" si="0"/>
        <v>0.61519082700000005</v>
      </c>
    </row>
    <row r="12" spans="1:8" ht="15.6" x14ac:dyDescent="0.25">
      <c r="A12" s="10" t="s">
        <v>4</v>
      </c>
      <c r="B12" s="10" t="s">
        <v>30</v>
      </c>
      <c r="C12" s="10" t="s">
        <v>30</v>
      </c>
      <c r="D12" s="3" t="s">
        <v>35</v>
      </c>
      <c r="E12" s="3">
        <v>0.64849399900000004</v>
      </c>
      <c r="F12" s="3">
        <v>0.63823140199999995</v>
      </c>
      <c r="G12" s="3">
        <v>0.65416468400000005</v>
      </c>
      <c r="H12" s="4">
        <f t="shared" si="0"/>
        <v>0.64849399900000004</v>
      </c>
    </row>
    <row r="13" spans="1:8" ht="15.6" x14ac:dyDescent="0.25">
      <c r="A13" s="10"/>
      <c r="B13" s="10"/>
      <c r="C13" s="10"/>
      <c r="D13" s="3" t="s">
        <v>36</v>
      </c>
      <c r="E13" s="3">
        <v>0.63159418300000003</v>
      </c>
      <c r="F13" s="3">
        <v>0.63435473899999995</v>
      </c>
      <c r="G13" s="3">
        <v>0.63599122900000005</v>
      </c>
      <c r="H13" s="3">
        <f t="shared" si="0"/>
        <v>0.63435473899999995</v>
      </c>
    </row>
    <row r="14" spans="1:8" ht="15.6" x14ac:dyDescent="0.25">
      <c r="A14" s="10"/>
      <c r="B14" s="10"/>
      <c r="C14" s="10"/>
      <c r="D14" s="3" t="s">
        <v>37</v>
      </c>
      <c r="E14" s="3">
        <v>0.62214747000000004</v>
      </c>
      <c r="F14" s="3">
        <v>0.61258386899999995</v>
      </c>
      <c r="G14" s="3">
        <v>0.61125485999999996</v>
      </c>
      <c r="H14" s="3">
        <f t="shared" si="0"/>
        <v>0.61258386899999995</v>
      </c>
    </row>
    <row r="15" spans="1:8" ht="15.6" x14ac:dyDescent="0.25">
      <c r="A15" s="10" t="s">
        <v>6</v>
      </c>
      <c r="B15" s="10" t="s">
        <v>31</v>
      </c>
      <c r="C15" s="10" t="s">
        <v>31</v>
      </c>
      <c r="D15" s="3" t="s">
        <v>35</v>
      </c>
      <c r="E15" s="3">
        <v>0.57032087799999998</v>
      </c>
      <c r="F15" s="3">
        <v>0.55288473599999999</v>
      </c>
      <c r="G15" s="3">
        <v>0.57789676300000004</v>
      </c>
      <c r="H15" s="3">
        <f t="shared" si="0"/>
        <v>0.57032087799999998</v>
      </c>
    </row>
    <row r="16" spans="1:8" ht="15.6" x14ac:dyDescent="0.25">
      <c r="A16" s="10"/>
      <c r="B16" s="10"/>
      <c r="C16" s="10"/>
      <c r="D16" s="3" t="s">
        <v>36</v>
      </c>
      <c r="E16" s="3">
        <v>0.641831755</v>
      </c>
      <c r="F16" s="3">
        <v>0.64584341499999998</v>
      </c>
      <c r="G16" s="3">
        <v>0.64047152399999996</v>
      </c>
      <c r="H16" s="3">
        <f t="shared" si="0"/>
        <v>0.641831755</v>
      </c>
    </row>
    <row r="17" spans="1:8" ht="15.6" x14ac:dyDescent="0.25">
      <c r="A17" s="10"/>
      <c r="B17" s="10"/>
      <c r="C17" s="10"/>
      <c r="D17" s="3" t="s">
        <v>37</v>
      </c>
      <c r="E17" s="3">
        <v>0.60186472400000002</v>
      </c>
      <c r="F17" s="3">
        <v>0.618113311</v>
      </c>
      <c r="G17" s="3">
        <v>0.56494498500000001</v>
      </c>
      <c r="H17" s="3">
        <f t="shared" si="0"/>
        <v>0.60186472400000002</v>
      </c>
    </row>
    <row r="18" spans="1:8" ht="15.6" x14ac:dyDescent="0.25">
      <c r="A18" s="10" t="s">
        <v>7</v>
      </c>
      <c r="B18" s="10" t="s">
        <v>19</v>
      </c>
      <c r="C18" s="10" t="s">
        <v>19</v>
      </c>
      <c r="D18" s="3" t="s">
        <v>35</v>
      </c>
      <c r="E18" s="3">
        <v>0.50668478800000005</v>
      </c>
      <c r="F18" s="3">
        <v>0.55487139500000004</v>
      </c>
      <c r="G18" s="3">
        <v>0.56223459399999998</v>
      </c>
      <c r="H18" s="3">
        <f t="shared" si="0"/>
        <v>0.55487139500000004</v>
      </c>
    </row>
    <row r="19" spans="1:8" ht="15.6" x14ac:dyDescent="0.25">
      <c r="A19" s="10"/>
      <c r="B19" s="10"/>
      <c r="C19" s="10"/>
      <c r="D19" s="3" t="s">
        <v>36</v>
      </c>
      <c r="E19" s="3">
        <v>0.63007664399999996</v>
      </c>
      <c r="F19" s="3">
        <v>0.65260052499999999</v>
      </c>
      <c r="G19" s="3">
        <v>0.63780722499999998</v>
      </c>
      <c r="H19" s="3">
        <f t="shared" si="0"/>
        <v>0.63780722499999998</v>
      </c>
    </row>
    <row r="20" spans="1:8" ht="15.6" x14ac:dyDescent="0.25">
      <c r="A20" s="10"/>
      <c r="B20" s="10"/>
      <c r="C20" s="10"/>
      <c r="D20" s="3" t="s">
        <v>37</v>
      </c>
      <c r="E20" s="3">
        <v>0.54631960800000001</v>
      </c>
      <c r="F20" s="3">
        <v>0.52511261899999995</v>
      </c>
      <c r="G20" s="3">
        <v>0.63056761800000005</v>
      </c>
      <c r="H20" s="3">
        <f t="shared" si="0"/>
        <v>0.54631960800000001</v>
      </c>
    </row>
    <row r="21" spans="1:8" ht="15.6" x14ac:dyDescent="0.25">
      <c r="A21" s="10" t="s">
        <v>8</v>
      </c>
      <c r="B21" s="10" t="s">
        <v>20</v>
      </c>
      <c r="C21" s="10" t="s">
        <v>20</v>
      </c>
      <c r="D21" s="3" t="s">
        <v>35</v>
      </c>
      <c r="E21" s="3">
        <v>0.54994974299999999</v>
      </c>
      <c r="F21" s="3">
        <v>0.55733021500000002</v>
      </c>
      <c r="G21" s="3">
        <v>0.54608735500000005</v>
      </c>
      <c r="H21" s="3">
        <f t="shared" si="0"/>
        <v>0.54994974299999999</v>
      </c>
    </row>
    <row r="22" spans="1:8" ht="15.6" x14ac:dyDescent="0.25">
      <c r="A22" s="10"/>
      <c r="B22" s="10"/>
      <c r="C22" s="10"/>
      <c r="D22" s="3" t="s">
        <v>36</v>
      </c>
      <c r="E22" s="3">
        <v>0.64663956899999997</v>
      </c>
      <c r="F22" s="3">
        <v>0.63613978900000001</v>
      </c>
      <c r="G22" s="3">
        <v>0.62994373999999997</v>
      </c>
      <c r="H22" s="3">
        <f t="shared" si="0"/>
        <v>0.63613978900000001</v>
      </c>
    </row>
    <row r="23" spans="1:8" ht="15.6" x14ac:dyDescent="0.25">
      <c r="A23" s="10"/>
      <c r="B23" s="10"/>
      <c r="C23" s="10"/>
      <c r="D23" s="3" t="s">
        <v>37</v>
      </c>
      <c r="E23" s="3">
        <v>0.62856436500000001</v>
      </c>
      <c r="F23" s="3">
        <v>0.64897231</v>
      </c>
      <c r="G23" s="3">
        <v>0.61050892499999998</v>
      </c>
      <c r="H23" s="3">
        <f t="shared" si="0"/>
        <v>0.62856436500000001</v>
      </c>
    </row>
    <row r="24" spans="1:8" ht="15.6" x14ac:dyDescent="0.25">
      <c r="A24" s="10" t="s">
        <v>9</v>
      </c>
      <c r="B24" s="10" t="s">
        <v>32</v>
      </c>
      <c r="C24" s="10" t="s">
        <v>32</v>
      </c>
      <c r="D24" s="3" t="s">
        <v>35</v>
      </c>
      <c r="E24" s="3">
        <v>0.56561781099999997</v>
      </c>
      <c r="F24" s="3">
        <v>0.56511973699999996</v>
      </c>
      <c r="G24" s="3">
        <v>0.55919176199999998</v>
      </c>
      <c r="H24" s="3">
        <f t="shared" si="0"/>
        <v>0.56511973699999996</v>
      </c>
    </row>
    <row r="25" spans="1:8" ht="15.6" x14ac:dyDescent="0.25">
      <c r="A25" s="10"/>
      <c r="B25" s="10"/>
      <c r="C25" s="10"/>
      <c r="D25" s="3" t="s">
        <v>36</v>
      </c>
      <c r="E25" s="3">
        <v>0.63954919799999999</v>
      </c>
      <c r="F25" s="3">
        <v>0.62695099700000001</v>
      </c>
      <c r="G25" s="3">
        <v>0.63667517500000004</v>
      </c>
      <c r="H25" s="3">
        <f t="shared" si="0"/>
        <v>0.63667517500000004</v>
      </c>
    </row>
    <row r="26" spans="1:8" ht="15.6" x14ac:dyDescent="0.25">
      <c r="A26" s="10"/>
      <c r="B26" s="10"/>
      <c r="C26" s="10"/>
      <c r="D26" s="3" t="s">
        <v>37</v>
      </c>
      <c r="E26" s="3">
        <v>0.58050525799999997</v>
      </c>
      <c r="F26" s="3">
        <v>0.600259608</v>
      </c>
      <c r="G26" s="3">
        <v>0.56360868099999994</v>
      </c>
      <c r="H26" s="3">
        <f t="shared" si="0"/>
        <v>0.58050525799999997</v>
      </c>
    </row>
    <row r="27" spans="1:8" ht="15.6" x14ac:dyDescent="0.25">
      <c r="A27" s="10" t="s">
        <v>11</v>
      </c>
      <c r="B27" s="10" t="s">
        <v>21</v>
      </c>
      <c r="C27" s="10" t="s">
        <v>21</v>
      </c>
      <c r="D27" s="3" t="s">
        <v>35</v>
      </c>
      <c r="E27" s="3">
        <v>0.61559658500000003</v>
      </c>
      <c r="F27" s="3">
        <v>0.621499256</v>
      </c>
      <c r="G27" s="3">
        <v>0.634804653</v>
      </c>
      <c r="H27" s="3">
        <f t="shared" si="0"/>
        <v>0.621499256</v>
      </c>
    </row>
    <row r="28" spans="1:8" ht="15.6" x14ac:dyDescent="0.25">
      <c r="A28" s="10"/>
      <c r="B28" s="10"/>
      <c r="C28" s="10"/>
      <c r="D28" s="3" t="s">
        <v>36</v>
      </c>
      <c r="E28" s="3">
        <v>0.62689118399999999</v>
      </c>
      <c r="F28" s="3">
        <v>0.62051791099999998</v>
      </c>
      <c r="G28" s="3">
        <v>0.62134230199999996</v>
      </c>
      <c r="H28" s="3">
        <f t="shared" si="0"/>
        <v>0.62134230199999996</v>
      </c>
    </row>
    <row r="29" spans="1:8" ht="15.6" x14ac:dyDescent="0.25">
      <c r="A29" s="10"/>
      <c r="B29" s="10"/>
      <c r="C29" s="10"/>
      <c r="D29" s="3" t="s">
        <v>37</v>
      </c>
      <c r="E29" s="3">
        <v>0.60368275500000002</v>
      </c>
      <c r="F29" s="3">
        <v>0.60015341300000002</v>
      </c>
      <c r="G29" s="3">
        <v>0.66273822100000002</v>
      </c>
      <c r="H29" s="3">
        <f t="shared" si="0"/>
        <v>0.60368275500000002</v>
      </c>
    </row>
    <row r="30" spans="1:8" ht="15.6" x14ac:dyDescent="0.25">
      <c r="A30" s="10" t="s">
        <v>12</v>
      </c>
      <c r="B30" s="10" t="s">
        <v>22</v>
      </c>
      <c r="C30" s="10" t="s">
        <v>21</v>
      </c>
      <c r="D30" s="3" t="s">
        <v>35</v>
      </c>
      <c r="E30" s="3">
        <v>0.61648413700000004</v>
      </c>
      <c r="F30" s="3">
        <v>0.61810544499999998</v>
      </c>
      <c r="G30" s="3">
        <v>0.62302978600000003</v>
      </c>
      <c r="H30" s="3">
        <f t="shared" si="0"/>
        <v>0.61810544499999998</v>
      </c>
    </row>
    <row r="31" spans="1:8" ht="15.6" x14ac:dyDescent="0.25">
      <c r="A31" s="10"/>
      <c r="B31" s="10"/>
      <c r="C31" s="10"/>
      <c r="D31" s="3" t="s">
        <v>36</v>
      </c>
      <c r="E31" s="3">
        <v>0.61807779699999998</v>
      </c>
      <c r="F31" s="3">
        <v>0.61349098599999996</v>
      </c>
      <c r="G31" s="3">
        <v>0.63609799700000003</v>
      </c>
      <c r="H31" s="3">
        <f t="shared" si="0"/>
        <v>0.61807779699999998</v>
      </c>
    </row>
    <row r="32" spans="1:8" ht="15.6" x14ac:dyDescent="0.25">
      <c r="A32" s="10"/>
      <c r="B32" s="10"/>
      <c r="C32" s="10"/>
      <c r="D32" s="3" t="s">
        <v>37</v>
      </c>
      <c r="E32" s="3">
        <v>0.55963975499999996</v>
      </c>
      <c r="F32" s="3">
        <v>0.62173264299999997</v>
      </c>
      <c r="G32" s="3">
        <v>0.56679301699999995</v>
      </c>
      <c r="H32" s="3">
        <f t="shared" si="0"/>
        <v>0.56679301699999995</v>
      </c>
    </row>
    <row r="33" spans="1:8" ht="15.6" x14ac:dyDescent="0.25">
      <c r="A33" s="10" t="s">
        <v>13</v>
      </c>
      <c r="B33" s="10" t="s">
        <v>23</v>
      </c>
      <c r="C33" s="10" t="s">
        <v>21</v>
      </c>
      <c r="D33" s="3" t="s">
        <v>35</v>
      </c>
      <c r="E33" s="3">
        <v>0.64422703299999995</v>
      </c>
      <c r="F33" s="3">
        <v>0.62932322399999996</v>
      </c>
      <c r="G33" s="3">
        <v>0.63914990299999996</v>
      </c>
      <c r="H33" s="3">
        <f t="shared" si="0"/>
        <v>0.63914990299999996</v>
      </c>
    </row>
    <row r="34" spans="1:8" ht="15.6" x14ac:dyDescent="0.25">
      <c r="A34" s="10"/>
      <c r="B34" s="10"/>
      <c r="C34" s="10"/>
      <c r="D34" s="3" t="s">
        <v>36</v>
      </c>
      <c r="E34" s="3">
        <v>0.61851868099999996</v>
      </c>
      <c r="F34" s="3">
        <v>0.60596760100000002</v>
      </c>
      <c r="G34" s="3">
        <v>0.61133810700000002</v>
      </c>
      <c r="H34" s="3">
        <f t="shared" si="0"/>
        <v>0.61133810700000002</v>
      </c>
    </row>
    <row r="35" spans="1:8" ht="15.6" x14ac:dyDescent="0.25">
      <c r="A35" s="10"/>
      <c r="B35" s="10"/>
      <c r="C35" s="10"/>
      <c r="D35" s="3" t="s">
        <v>37</v>
      </c>
      <c r="E35" s="3">
        <v>0.60421345400000004</v>
      </c>
      <c r="F35" s="3">
        <v>0.59215143299999995</v>
      </c>
      <c r="G35" s="3">
        <v>0.58228235900000003</v>
      </c>
      <c r="H35" s="3">
        <f t="shared" si="0"/>
        <v>0.59215143299999995</v>
      </c>
    </row>
    <row r="36" spans="1:8" ht="15.6" x14ac:dyDescent="0.25">
      <c r="A36" s="10" t="s">
        <v>14</v>
      </c>
      <c r="B36" s="10" t="s">
        <v>33</v>
      </c>
      <c r="C36" s="10" t="s">
        <v>21</v>
      </c>
      <c r="D36" s="3" t="s">
        <v>35</v>
      </c>
      <c r="E36" s="3">
        <v>0.62509484199999998</v>
      </c>
      <c r="F36" s="3">
        <v>0.64095864000000002</v>
      </c>
      <c r="G36" s="3">
        <v>0.63877354399999997</v>
      </c>
      <c r="H36" s="3">
        <f t="shared" si="0"/>
        <v>0.63877354399999997</v>
      </c>
    </row>
    <row r="37" spans="1:8" ht="15.6" x14ac:dyDescent="0.25">
      <c r="A37" s="10"/>
      <c r="B37" s="10"/>
      <c r="C37" s="10"/>
      <c r="D37" s="3" t="s">
        <v>36</v>
      </c>
      <c r="E37" s="3">
        <v>0.60585753600000003</v>
      </c>
      <c r="F37" s="3">
        <v>0.59360789400000002</v>
      </c>
      <c r="G37" s="3">
        <v>0.59927634699999999</v>
      </c>
      <c r="H37" s="3">
        <f t="shared" si="0"/>
        <v>0.59927634699999999</v>
      </c>
    </row>
    <row r="38" spans="1:8" ht="15.6" x14ac:dyDescent="0.25">
      <c r="A38" s="10"/>
      <c r="B38" s="10"/>
      <c r="C38" s="10"/>
      <c r="D38" s="3" t="s">
        <v>37</v>
      </c>
      <c r="E38" s="3">
        <v>0.52805168700000005</v>
      </c>
      <c r="F38" s="3">
        <v>0.55478124200000001</v>
      </c>
      <c r="G38" s="3">
        <v>0.52740764699999998</v>
      </c>
      <c r="H38" s="3">
        <f t="shared" si="0"/>
        <v>0.52805168700000005</v>
      </c>
    </row>
    <row r="39" spans="1:8" ht="15.6" x14ac:dyDescent="0.25">
      <c r="A39" s="10" t="s">
        <v>15</v>
      </c>
      <c r="B39" s="10" t="s">
        <v>24</v>
      </c>
      <c r="C39" s="10" t="s">
        <v>21</v>
      </c>
      <c r="D39" s="3" t="s">
        <v>35</v>
      </c>
      <c r="E39" s="3">
        <v>0.64683230700000005</v>
      </c>
      <c r="F39" s="3">
        <v>0.65351997799999995</v>
      </c>
      <c r="G39" s="3">
        <v>0.65546635399999997</v>
      </c>
      <c r="H39" s="3">
        <f t="shared" si="0"/>
        <v>0.65351997799999995</v>
      </c>
    </row>
    <row r="40" spans="1:8" ht="15.6" x14ac:dyDescent="0.25">
      <c r="A40" s="10"/>
      <c r="B40" s="10"/>
      <c r="C40" s="10"/>
      <c r="D40" s="3" t="s">
        <v>36</v>
      </c>
      <c r="E40" s="3">
        <v>0.61170963</v>
      </c>
      <c r="F40" s="3">
        <v>0.59414233299999997</v>
      </c>
      <c r="G40" s="3">
        <v>0.61093220800000003</v>
      </c>
      <c r="H40" s="3">
        <f t="shared" si="0"/>
        <v>0.61093220800000003</v>
      </c>
    </row>
    <row r="41" spans="1:8" ht="15.6" x14ac:dyDescent="0.25">
      <c r="A41" s="10"/>
      <c r="B41" s="10"/>
      <c r="C41" s="10"/>
      <c r="D41" s="3" t="s">
        <v>37</v>
      </c>
      <c r="E41" s="3">
        <v>0.62685055599999995</v>
      </c>
      <c r="F41" s="3">
        <v>0.52188991299999998</v>
      </c>
      <c r="G41" s="3">
        <v>0.55374598399999997</v>
      </c>
      <c r="H41" s="3">
        <f t="shared" si="0"/>
        <v>0.55374598399999997</v>
      </c>
    </row>
    <row r="42" spans="1:8" ht="15.6" x14ac:dyDescent="0.25">
      <c r="A42" s="10" t="s">
        <v>16</v>
      </c>
      <c r="B42" s="10" t="s">
        <v>34</v>
      </c>
      <c r="C42" s="10" t="s">
        <v>21</v>
      </c>
      <c r="D42" s="3" t="s">
        <v>35</v>
      </c>
      <c r="E42" s="3">
        <v>0.64510640600000002</v>
      </c>
      <c r="F42" s="3">
        <v>0.643150734</v>
      </c>
      <c r="G42" s="3">
        <v>0.65489934800000005</v>
      </c>
      <c r="H42" s="3">
        <f t="shared" si="0"/>
        <v>0.64510640600000002</v>
      </c>
    </row>
    <row r="43" spans="1:8" ht="15.6" x14ac:dyDescent="0.25">
      <c r="A43" s="10"/>
      <c r="B43" s="10"/>
      <c r="C43" s="10"/>
      <c r="D43" s="3" t="s">
        <v>36</v>
      </c>
      <c r="E43" s="3">
        <v>0.61625264899999999</v>
      </c>
      <c r="F43" s="3">
        <v>0.56409962800000002</v>
      </c>
      <c r="G43" s="3">
        <v>0.59676035699999996</v>
      </c>
      <c r="H43" s="3">
        <f t="shared" si="0"/>
        <v>0.59676035699999996</v>
      </c>
    </row>
    <row r="44" spans="1:8" ht="15.6" x14ac:dyDescent="0.25">
      <c r="A44" s="10"/>
      <c r="B44" s="10"/>
      <c r="C44" s="10"/>
      <c r="D44" s="3" t="s">
        <v>37</v>
      </c>
      <c r="E44" s="3">
        <v>0.45664930399999998</v>
      </c>
      <c r="F44" s="3">
        <v>0.41614349</v>
      </c>
      <c r="G44" s="3">
        <v>0.42099404600000001</v>
      </c>
      <c r="H44" s="3">
        <f t="shared" si="0"/>
        <v>0.42099404600000001</v>
      </c>
    </row>
    <row r="45" spans="1:8" ht="15.6" x14ac:dyDescent="0.25">
      <c r="A45" s="10" t="s">
        <v>17</v>
      </c>
      <c r="B45" s="10" t="s">
        <v>25</v>
      </c>
      <c r="C45" s="10" t="s">
        <v>21</v>
      </c>
      <c r="D45" s="3" t="s">
        <v>35</v>
      </c>
      <c r="E45" s="3">
        <v>0.63388591000000005</v>
      </c>
      <c r="F45" s="3">
        <v>0.65419031800000005</v>
      </c>
      <c r="G45" s="3">
        <v>0.63451426300000002</v>
      </c>
      <c r="H45" s="3">
        <f t="shared" si="0"/>
        <v>0.63451426300000002</v>
      </c>
    </row>
    <row r="46" spans="1:8" ht="15.6" x14ac:dyDescent="0.25">
      <c r="A46" s="10"/>
      <c r="B46" s="10"/>
      <c r="C46" s="10"/>
      <c r="D46" s="3" t="s">
        <v>36</v>
      </c>
      <c r="E46" s="3">
        <v>0.59782289799999999</v>
      </c>
      <c r="F46" s="3">
        <v>0.60888020099999995</v>
      </c>
      <c r="G46" s="3">
        <v>0.59866132699999997</v>
      </c>
      <c r="H46" s="3">
        <f t="shared" si="0"/>
        <v>0.59866132699999997</v>
      </c>
    </row>
    <row r="47" spans="1:8" ht="15.6" x14ac:dyDescent="0.25">
      <c r="A47" s="10"/>
      <c r="B47" s="10"/>
      <c r="C47" s="10"/>
      <c r="D47" s="3" t="s">
        <v>37</v>
      </c>
      <c r="E47" s="3">
        <v>0.53099695800000002</v>
      </c>
      <c r="F47" s="3">
        <v>0.56895719099999997</v>
      </c>
      <c r="G47" s="3">
        <v>0.63083990099999998</v>
      </c>
      <c r="H47" s="3">
        <f t="shared" si="0"/>
        <v>0.56895719099999997</v>
      </c>
    </row>
  </sheetData>
  <mergeCells count="50">
    <mergeCell ref="A3:A5"/>
    <mergeCell ref="B3:B5"/>
    <mergeCell ref="C3:C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0:A32"/>
    <mergeCell ref="B30:B32"/>
    <mergeCell ref="C30:C32"/>
    <mergeCell ref="A33:A35"/>
    <mergeCell ref="B33:B35"/>
    <mergeCell ref="C33:C35"/>
    <mergeCell ref="A36:A38"/>
    <mergeCell ref="B36:B38"/>
    <mergeCell ref="C36:C38"/>
    <mergeCell ref="A45:A47"/>
    <mergeCell ref="B45:B47"/>
    <mergeCell ref="C45:C47"/>
    <mergeCell ref="A39:A41"/>
    <mergeCell ref="B39:B41"/>
    <mergeCell ref="C39:C41"/>
    <mergeCell ref="A42:A44"/>
    <mergeCell ref="B42:B44"/>
    <mergeCell ref="C42:C44"/>
    <mergeCell ref="A1:A2"/>
    <mergeCell ref="B1:B2"/>
    <mergeCell ref="C1:C2"/>
    <mergeCell ref="D1:D2"/>
    <mergeCell ref="E1:H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Zea mays</vt:lpstr>
      <vt:lpstr>Oryza sativa</vt:lpstr>
      <vt:lpstr>Solanum lycopersicum</vt:lpstr>
      <vt:lpstr>Arabidopsis thaliana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Yang</dc:creator>
  <cp:lastModifiedBy>lifen liu</cp:lastModifiedBy>
  <dcterms:created xsi:type="dcterms:W3CDTF">2023-06-14T03:22:51Z</dcterms:created>
  <dcterms:modified xsi:type="dcterms:W3CDTF">2025-02-25T09:09:05Z</dcterms:modified>
</cp:coreProperties>
</file>